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65" windowWidth="27795" windowHeight="12600"/>
  </bookViews>
  <sheets>
    <sheet name="Wide" sheetId="1" r:id="rId1"/>
    <sheet name="Until 60&quot;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29" i="4" l="1"/>
  <c r="E194" i="4"/>
  <c r="E172" i="4"/>
  <c r="E154" i="4"/>
  <c r="E148" i="4"/>
  <c r="E123" i="4"/>
  <c r="E104" i="4"/>
  <c r="E63" i="4"/>
  <c r="E9" i="4"/>
  <c r="E231" i="4" s="1"/>
  <c r="E131" i="4"/>
  <c r="E363" i="1"/>
  <c r="E298" i="1"/>
  <c r="E237" i="1"/>
  <c r="E222" i="1"/>
  <c r="E218" i="1"/>
  <c r="E120" i="1"/>
  <c r="E68" i="1"/>
  <c r="E370" i="1" s="1"/>
</calcChain>
</file>

<file path=xl/sharedStrings.xml><?xml version="1.0" encoding="utf-8"?>
<sst xmlns="http://schemas.openxmlformats.org/spreadsheetml/2006/main" count="852" uniqueCount="639">
  <si>
    <t>On Hand</t>
  </si>
  <si>
    <t>Inventory</t>
  </si>
  <si>
    <t>Wide - 59"/60"</t>
  </si>
  <si>
    <t>A Price    -</t>
  </si>
  <si>
    <t>With Tariff -</t>
  </si>
  <si>
    <t>Wide - 110"</t>
  </si>
  <si>
    <t>Allegro</t>
  </si>
  <si>
    <t>Closeout (except #3) -</t>
  </si>
  <si>
    <t>Wide - 100"</t>
  </si>
  <si>
    <t>Allegro #1(Bronze)</t>
  </si>
  <si>
    <t>Allegro #4(Silver/Blue)</t>
  </si>
  <si>
    <t>Allegro - Other</t>
  </si>
  <si>
    <t>Total Allegro</t>
  </si>
  <si>
    <t>Wide - 116"</t>
  </si>
  <si>
    <t>Wide - 120"</t>
  </si>
  <si>
    <t>Amore</t>
  </si>
  <si>
    <t>Closeout -</t>
  </si>
  <si>
    <t>Wide - 62.5"</t>
  </si>
  <si>
    <t>Amore Apple</t>
  </si>
  <si>
    <t>Amore Driftwood</t>
  </si>
  <si>
    <t>Amore Ivory</t>
  </si>
  <si>
    <t>Amore - Other</t>
  </si>
  <si>
    <t>Total Amore</t>
  </si>
  <si>
    <t>Athena</t>
  </si>
  <si>
    <t>Wide - 106"</t>
  </si>
  <si>
    <t>Athena-Red/Black</t>
  </si>
  <si>
    <t>Athena-Wisteria/Black</t>
  </si>
  <si>
    <t>Athena - Other</t>
  </si>
  <si>
    <t>Total Athena</t>
  </si>
  <si>
    <t>Wide - 122"</t>
  </si>
  <si>
    <t>Bali</t>
  </si>
  <si>
    <t>Wide - 60"</t>
  </si>
  <si>
    <t>Bali-Black</t>
  </si>
  <si>
    <t>Bali - Other</t>
  </si>
  <si>
    <t>Total Bali</t>
  </si>
  <si>
    <t>Wide - 118"</t>
  </si>
  <si>
    <t>Wide - 57"/58"</t>
  </si>
  <si>
    <t>Wide - 114"</t>
  </si>
  <si>
    <t>Bombay</t>
  </si>
  <si>
    <t>Wide - 102"</t>
  </si>
  <si>
    <t>Bombay-Brown/Gold</t>
  </si>
  <si>
    <t>Bombay - Other</t>
  </si>
  <si>
    <t>Total Bombay</t>
  </si>
  <si>
    <t>Wide - 52"</t>
  </si>
  <si>
    <t>Wide - 54"</t>
  </si>
  <si>
    <t>Candy Stripe</t>
  </si>
  <si>
    <t>Wide - 59"</t>
  </si>
  <si>
    <t>Candy Stripe-Grape</t>
  </si>
  <si>
    <t>Candy Stripe - Other</t>
  </si>
  <si>
    <t>Total Candy Stripe</t>
  </si>
  <si>
    <t>Wide - 112"</t>
  </si>
  <si>
    <t>Wide - 117"</t>
  </si>
  <si>
    <t>Wide - 58"</t>
  </si>
  <si>
    <t>Chenille Stripe Taffeta #5001</t>
  </si>
  <si>
    <t>Chenille Stripe Ta#2 (Burgundy)</t>
  </si>
  <si>
    <t>Chenille Stripe Taffet#1 (Gold)</t>
  </si>
  <si>
    <t>Chenille Stripe Taffeta #5001 - Other</t>
  </si>
  <si>
    <t>Total Chenille Stripe Taffeta #5001</t>
  </si>
  <si>
    <t>Chenille Stripe Taffeta #5009</t>
  </si>
  <si>
    <t>Chenille Stripe Taffe#2 (Taupe)</t>
  </si>
  <si>
    <t>Chenille Stripe Taffe#4 (Cream)</t>
  </si>
  <si>
    <t>Chenille Stripe Taffet#3 (Gold)</t>
  </si>
  <si>
    <t>Chenille Stripe Taffeta#1 (Tan)</t>
  </si>
  <si>
    <t>Chenille Stripe Taffeta #5009 - Other</t>
  </si>
  <si>
    <t>Total Chenille Stripe Taffeta #5009</t>
  </si>
  <si>
    <t>Chenille Stripe Taffeta #8012</t>
  </si>
  <si>
    <t>Chenille St#2 (Burgundy/Copper)</t>
  </si>
  <si>
    <t>Chenille Stri#1 (Burgundy/Moss)</t>
  </si>
  <si>
    <t>Chenille Stripe Taffeta #8012 - Other</t>
  </si>
  <si>
    <t>Total Chenille Stripe Taffeta #8012</t>
  </si>
  <si>
    <t>Chenille Taffeta Tiles #7700</t>
  </si>
  <si>
    <t>Chenille Taffeta #3 (Rust/Blue)</t>
  </si>
  <si>
    <t>Chenille Taffeta Tiles #2 (Tan)</t>
  </si>
  <si>
    <t>Chenille Taffeta Tiles#1 (Aqua)</t>
  </si>
  <si>
    <t>Chenille Taffeta Tiles #7700 - Other</t>
  </si>
  <si>
    <t>Total Chenille Taffeta Tiles #7700</t>
  </si>
  <si>
    <t>Wide - 126"</t>
  </si>
  <si>
    <t>Wide - 45"</t>
  </si>
  <si>
    <t>China Silk</t>
  </si>
  <si>
    <t>China Silk-Deep Gold</t>
  </si>
  <si>
    <t>China Silk-Sunset</t>
  </si>
  <si>
    <t>China Silk - Other</t>
  </si>
  <si>
    <t>Total China Silk</t>
  </si>
  <si>
    <t>Chloe</t>
  </si>
  <si>
    <t>Chloe-Amethyst</t>
  </si>
  <si>
    <t>Chloe-Black</t>
  </si>
  <si>
    <t>Chloe-Fuchsia</t>
  </si>
  <si>
    <t>Chloe-Tiffany</t>
  </si>
  <si>
    <t>Chloe - Other</t>
  </si>
  <si>
    <t>Total Chloe</t>
  </si>
  <si>
    <t>Wide - 53"</t>
  </si>
  <si>
    <t>Contessa</t>
  </si>
  <si>
    <t>Contessa-Bronze</t>
  </si>
  <si>
    <t>Contessa-Caribe</t>
  </si>
  <si>
    <t>Contessa-Coffee</t>
  </si>
  <si>
    <t>Contessa-Maize</t>
  </si>
  <si>
    <t>Contessa-Silver</t>
  </si>
  <si>
    <t>Contessa-Sky Blue</t>
  </si>
  <si>
    <t>Contessa - Other</t>
  </si>
  <si>
    <t>Total Contessa</t>
  </si>
  <si>
    <t>Cosmos</t>
  </si>
  <si>
    <t>Cosmos-Brass</t>
  </si>
  <si>
    <t>Cosmos-Wisteria</t>
  </si>
  <si>
    <t>Cosmos - Other</t>
  </si>
  <si>
    <t>Total Cosmos</t>
  </si>
  <si>
    <t>Crushed Tergalet (Old)</t>
  </si>
  <si>
    <t>Crushed Tergalet-Brown</t>
  </si>
  <si>
    <t>Crushed Tergalet-Celery</t>
  </si>
  <si>
    <t>Crushed Tergalet-Copper</t>
  </si>
  <si>
    <t>Crushed Tergalet-Dark Olive</t>
  </si>
  <si>
    <t>Crushed Tergalet-Khaki</t>
  </si>
  <si>
    <t>Crushed Tergalet-Misty</t>
  </si>
  <si>
    <t>Crushed Tergalet old - Other</t>
  </si>
  <si>
    <t>Total Crushed Tergalet old</t>
  </si>
  <si>
    <t>Crystal Clover</t>
  </si>
  <si>
    <t>Closeout (except #1) -</t>
  </si>
  <si>
    <t>Crystal Clover#1 (Ivory)</t>
  </si>
  <si>
    <t>Crystal Clover#10 (Lt.Green)</t>
  </si>
  <si>
    <t>Crystal Clover#2 (Blue)</t>
  </si>
  <si>
    <t>Crystal Clover#3 (Orange)</t>
  </si>
  <si>
    <t>Crystal Clover#5 (Copper)</t>
  </si>
  <si>
    <t>Crystal Clover#6 (Burgundy)</t>
  </si>
  <si>
    <t>Crystal Clover#8 (Black)</t>
  </si>
  <si>
    <t>Crystal Clover#9 (Green)</t>
  </si>
  <si>
    <t>Crystal Clover - Other</t>
  </si>
  <si>
    <t>Total Crystal Clover</t>
  </si>
  <si>
    <t>Crystal Wave</t>
  </si>
  <si>
    <t>Wide - 108"</t>
  </si>
  <si>
    <t>Crystal Wave-Black/White</t>
  </si>
  <si>
    <t>Crystal Wave-Copper/Gold</t>
  </si>
  <si>
    <t>Crystal Wave-White/Black</t>
  </si>
  <si>
    <t>Crystal Wave - Other</t>
  </si>
  <si>
    <t>Total Crystal Wave</t>
  </si>
  <si>
    <t>Promotion (Dina)(Web)</t>
  </si>
  <si>
    <t>Crystal Window</t>
  </si>
  <si>
    <t>Closeout (Walk in) -</t>
  </si>
  <si>
    <t>Crystal Window-Black/Gold</t>
  </si>
  <si>
    <t>Crystal Window-Silver/Black</t>
  </si>
  <si>
    <t>Crystal Window - Other</t>
  </si>
  <si>
    <t>Total Crystal Window</t>
  </si>
  <si>
    <t>Different Strokes</t>
  </si>
  <si>
    <t>Different Strokes#3</t>
  </si>
  <si>
    <t>Different Strokes - Other</t>
  </si>
  <si>
    <t>Total Different Strokes</t>
  </si>
  <si>
    <t>Dreamsilk</t>
  </si>
  <si>
    <t>Dreamsilk-Apple</t>
  </si>
  <si>
    <t>Dreamsilk-B.Rose</t>
  </si>
  <si>
    <t>Dreamsilk-Black</t>
  </si>
  <si>
    <t>Dreamsilk-Brown</t>
  </si>
  <si>
    <t>Dreamsilk-Cocoa</t>
  </si>
  <si>
    <t>Dreamsilk-Curry</t>
  </si>
  <si>
    <t>Dreamsilk-D.Fuchsia</t>
  </si>
  <si>
    <t>Dreamsilk-D.Gold</t>
  </si>
  <si>
    <t>Dreamsilk-Dijon</t>
  </si>
  <si>
    <t>Dreamsilk-Flame</t>
  </si>
  <si>
    <t>Dreamsilk-Green/Red</t>
  </si>
  <si>
    <t>Dreamsilk-Green/Tango</t>
  </si>
  <si>
    <t>Dreamsilk-Iris</t>
  </si>
  <si>
    <t>Dreamsilk-Mango Sherbert</t>
  </si>
  <si>
    <t>Dreamsilk-Papaya</t>
  </si>
  <si>
    <t>Dreamsilk-Paradise</t>
  </si>
  <si>
    <t>Dreamsilk-Red/Royal</t>
  </si>
  <si>
    <t>Dreamsilk-Seafoam</t>
  </si>
  <si>
    <t>Dreamsilk-Silver</t>
  </si>
  <si>
    <t>Dreamsilk-Sunset</t>
  </si>
  <si>
    <t>Dreamsilk-Taupe</t>
  </si>
  <si>
    <t>Dreamsilk-Tiffany</t>
  </si>
  <si>
    <t>Dreamsilk-Twilight</t>
  </si>
  <si>
    <t>Dream Silk Taffeta - Other</t>
  </si>
  <si>
    <t>Total Dream Silk Taffeta</t>
  </si>
  <si>
    <t>Dunes</t>
  </si>
  <si>
    <t>Closeout  -</t>
  </si>
  <si>
    <t>Dunes-Caribe</t>
  </si>
  <si>
    <t>Dunes-Copper/Black</t>
  </si>
  <si>
    <t>Dunes-Flamingo</t>
  </si>
  <si>
    <t>Dunes - Other</t>
  </si>
  <si>
    <t>Total Dunes</t>
  </si>
  <si>
    <t>Edgewater</t>
  </si>
  <si>
    <t>Edgewater-Purple</t>
  </si>
  <si>
    <t>Edgewater - Other</t>
  </si>
  <si>
    <t>Total Edgewater</t>
  </si>
  <si>
    <t>Empress</t>
  </si>
  <si>
    <t>Empress-Copper</t>
  </si>
  <si>
    <t>Empress-Purple</t>
  </si>
  <si>
    <t>Empress - Other</t>
  </si>
  <si>
    <t>Total Empress</t>
  </si>
  <si>
    <t>Evening Star</t>
  </si>
  <si>
    <t>Evening Star#1 (Copper)</t>
  </si>
  <si>
    <t>Evening Star#2 (Gold)</t>
  </si>
  <si>
    <t>Evening Star#3 (Blue)</t>
  </si>
  <si>
    <t>Evening Star - Other</t>
  </si>
  <si>
    <t>Total Evening Star</t>
  </si>
  <si>
    <t>Faux Dupioni</t>
  </si>
  <si>
    <t>Faux Dupioni-Black</t>
  </si>
  <si>
    <t>Faux Dupioni-Chartreuse</t>
  </si>
  <si>
    <t>Faux Dupioni-Copper</t>
  </si>
  <si>
    <t>Faux Dupioni-Green/Red</t>
  </si>
  <si>
    <t>Faux Dupioni-Moss</t>
  </si>
  <si>
    <t>Faux Dupioni-Taupe</t>
  </si>
  <si>
    <t>Faux Dupioni - Other</t>
  </si>
  <si>
    <t>Total Faux Dupioni</t>
  </si>
  <si>
    <t>Floral Bouquet</t>
  </si>
  <si>
    <t>Floral Bouquet#1 (Orange)</t>
  </si>
  <si>
    <t>Floral Bouquet#2 (Purple)</t>
  </si>
  <si>
    <t>Floral Bouquet - Other</t>
  </si>
  <si>
    <t>Total Floral Bouquet</t>
  </si>
  <si>
    <t>Florence</t>
  </si>
  <si>
    <t>Florence-Gold</t>
  </si>
  <si>
    <t>Florence-Indigo</t>
  </si>
  <si>
    <t>Florence-Periwinkle</t>
  </si>
  <si>
    <t>Florence-Sage</t>
  </si>
  <si>
    <t>Florence - Other</t>
  </si>
  <si>
    <t>Total Florence</t>
  </si>
  <si>
    <t>Granada</t>
  </si>
  <si>
    <t>Granada-Slate/Blue</t>
  </si>
  <si>
    <t>Granada - Other</t>
  </si>
  <si>
    <t>Total Granada</t>
  </si>
  <si>
    <t>Helix</t>
  </si>
  <si>
    <t>Helix-Black/Gold</t>
  </si>
  <si>
    <t>Helix-Brown</t>
  </si>
  <si>
    <t>Helix-Lime/Purple</t>
  </si>
  <si>
    <t>Helix-Moss</t>
  </si>
  <si>
    <t>Helix - Other</t>
  </si>
  <si>
    <t>Total Helix</t>
  </si>
  <si>
    <t>Hibiscus</t>
  </si>
  <si>
    <t>Hibiscus-Emerald</t>
  </si>
  <si>
    <t>Hibiscus - Other</t>
  </si>
  <si>
    <t>Total Hibiscus</t>
  </si>
  <si>
    <t>Horizons</t>
  </si>
  <si>
    <t>Horizons-#1 (Orange/Royal)</t>
  </si>
  <si>
    <t>Horizons-#3 (Orange/Gold)</t>
  </si>
  <si>
    <t>Horizons - Other</t>
  </si>
  <si>
    <t>Total Horizons</t>
  </si>
  <si>
    <t>Infinity</t>
  </si>
  <si>
    <t>Infinity-Black/Gold</t>
  </si>
  <si>
    <t>Infinity-Black/Silver</t>
  </si>
  <si>
    <t>Infinity-Celery/Ivory</t>
  </si>
  <si>
    <t>Infinity-Copper/Gold</t>
  </si>
  <si>
    <t>Infinity-Gold/Gold</t>
  </si>
  <si>
    <t>Infinity-Sunset/Gold</t>
  </si>
  <si>
    <t>Infinity - Other</t>
  </si>
  <si>
    <t>Total Infinity</t>
  </si>
  <si>
    <t>Irid.Crushed Organza</t>
  </si>
  <si>
    <t>Irid.Crush Org.#1 (Yellow)</t>
  </si>
  <si>
    <t>Irid.Crush Org.#10 (Purple)</t>
  </si>
  <si>
    <t>Irid.Crush Org.#3 (Pink Lemon)</t>
  </si>
  <si>
    <t>Irid.Crush Org.#6 (Gold/Turq)</t>
  </si>
  <si>
    <t>Irid.Crush Org.#7 (Aquamarine)</t>
  </si>
  <si>
    <t>Irid.Crush Org.#9 (Burgundy)</t>
  </si>
  <si>
    <t>Irid.Crushed Organza - Other</t>
  </si>
  <si>
    <t>Total Irid.Crushed Organza</t>
  </si>
  <si>
    <t>Irid.Poly Organza</t>
  </si>
  <si>
    <t>Irid.Poly Organza-Black</t>
  </si>
  <si>
    <t>Irid.Poly Organza-Bronze</t>
  </si>
  <si>
    <t>Irid.Poly Organza-Emerald</t>
  </si>
  <si>
    <t>Irid.Poly Organza-Navy</t>
  </si>
  <si>
    <t>Irid.Poly Organza - Other</t>
  </si>
  <si>
    <t>Total Irid.Poly Organza</t>
  </si>
  <si>
    <t>Irid.Poly Taffeta</t>
  </si>
  <si>
    <t>Irid.Poly Taffeta-Bronze</t>
  </si>
  <si>
    <t>Irid.Poly Taffeta-Moss</t>
  </si>
  <si>
    <t>Irid.Poly Taffeta - Other</t>
  </si>
  <si>
    <t>Total Irid.Poly Taffeta</t>
  </si>
  <si>
    <t>Irid.Sparkle Organza 60"</t>
  </si>
  <si>
    <t>Irid.Sp.Org.60"#19 (Red)</t>
  </si>
  <si>
    <t>Irid.Sp.Org.60"#20(Russet)</t>
  </si>
  <si>
    <t>Irid.Sp.Org.60"#24(Red/Navy)</t>
  </si>
  <si>
    <t>Irid.Sp.Org.60"#25(Green/Red)</t>
  </si>
  <si>
    <t>Irid.Sp.Org.60"#28(Tiffany)</t>
  </si>
  <si>
    <t>Irid.Sp.Org.60"#37(Lilac)</t>
  </si>
  <si>
    <t>Irid.Sp.Org.60"#40(Moss)</t>
  </si>
  <si>
    <t>Irid.Sp.Org.60"#41(Copper)</t>
  </si>
  <si>
    <t>Irid.Sp.Org.60"#6(Burgundy)</t>
  </si>
  <si>
    <t>Irid.Sp.Org.60"#7(Grape)</t>
  </si>
  <si>
    <t>Irid.Sp.Org.60"#9(Brown)</t>
  </si>
  <si>
    <t>Irid.Sp.Org.60#33(Fuchsia/Navy)</t>
  </si>
  <si>
    <t>Irid.Sparkle Organza 60" - Other</t>
  </si>
  <si>
    <t>Total Irid.Sparkle Organza 60"</t>
  </si>
  <si>
    <t>Irid.Sparkle Satin</t>
  </si>
  <si>
    <t>Irid.Spark-Copper/Black(Copper)</t>
  </si>
  <si>
    <t>Irid.Sparkle Satin - Other</t>
  </si>
  <si>
    <t>Total Irid.Sparkle Satin</t>
  </si>
  <si>
    <t>Irid.Sparkle Satin 60"</t>
  </si>
  <si>
    <t>Irid.Spark Sat60"Wine/Blk(Plum)</t>
  </si>
  <si>
    <t>Irid.Spark Satin 60"Brass/Black</t>
  </si>
  <si>
    <t>Irid.Spark Satin60Red/Blk(Burg)</t>
  </si>
  <si>
    <t>Irid.Sparkle Satin 60" - Other</t>
  </si>
  <si>
    <t>Total Irid.Sparkle Satin 60"</t>
  </si>
  <si>
    <t>Jubillee</t>
  </si>
  <si>
    <t>Jubilee-Plum/Fuchsia</t>
  </si>
  <si>
    <t>Jubilee-Sand/Burgundy</t>
  </si>
  <si>
    <t>Jubilee - Other</t>
  </si>
  <si>
    <t>Total Jubilee</t>
  </si>
  <si>
    <t>Jungle Fever</t>
  </si>
  <si>
    <t>Jungle Fever-Bahama</t>
  </si>
  <si>
    <t>Jungle Fever-Fire Orange</t>
  </si>
  <si>
    <t>Jungle Fever-Gold</t>
  </si>
  <si>
    <t>Jungle Fever-Lime</t>
  </si>
  <si>
    <t>Jungle Fever-Platinum</t>
  </si>
  <si>
    <t>Jungle Fever-Yellow</t>
  </si>
  <si>
    <t>Jungle Fever - Other</t>
  </si>
  <si>
    <t>Total Jungle Fever</t>
  </si>
  <si>
    <t>Jupiter</t>
  </si>
  <si>
    <t>Jupiter-Ivory/Copper</t>
  </si>
  <si>
    <t>Jupiter-Sage/Copper</t>
  </si>
  <si>
    <t>Jupiter - Other</t>
  </si>
  <si>
    <t>Total Jupiter</t>
  </si>
  <si>
    <t>Key West</t>
  </si>
  <si>
    <t>Key West-Blue</t>
  </si>
  <si>
    <t>Key West-Red</t>
  </si>
  <si>
    <t>Key West - Other</t>
  </si>
  <si>
    <t>Total Key West</t>
  </si>
  <si>
    <t>Labyrinth</t>
  </si>
  <si>
    <t>Labyrinth#2</t>
  </si>
  <si>
    <t>Labyrinth - Other</t>
  </si>
  <si>
    <t>Total Labyrinth</t>
  </si>
  <si>
    <t>Love Nest</t>
  </si>
  <si>
    <t>Wide - 105"</t>
  </si>
  <si>
    <t>Love Nest-Brown/Tiffany</t>
  </si>
  <si>
    <t>Love Nest-Brown/White</t>
  </si>
  <si>
    <t>Love Nest-Ice Blue/White</t>
  </si>
  <si>
    <t>Love Nest-Mint/Pink</t>
  </si>
  <si>
    <t>Love Nest-Taupe/Brown</t>
  </si>
  <si>
    <t>Love Nest-Terracota/Copper</t>
  </si>
  <si>
    <t>Love Nest-White/Black</t>
  </si>
  <si>
    <t>Love Nest-Willow/Ivory</t>
  </si>
  <si>
    <t>Love Nest - Other</t>
  </si>
  <si>
    <t>Total Love Nest</t>
  </si>
  <si>
    <t>Majestic Stripe</t>
  </si>
  <si>
    <t>Wide - 132"</t>
  </si>
  <si>
    <t>Majestic Stripe-Hunter</t>
  </si>
  <si>
    <t>Majestic Stripe - Other</t>
  </si>
  <si>
    <t>Total Majestic Stripe</t>
  </si>
  <si>
    <t>Marathon Silk</t>
  </si>
  <si>
    <t>Wide - 58"/59"</t>
  </si>
  <si>
    <t>Marathon Silk-Brown</t>
  </si>
  <si>
    <t>Marathon Silk-Moss</t>
  </si>
  <si>
    <t>Marathon Silk-Rust</t>
  </si>
  <si>
    <t>Marathon Silk - Other</t>
  </si>
  <si>
    <t>Total Marathon Silk</t>
  </si>
  <si>
    <t>Mezzaluna</t>
  </si>
  <si>
    <t>Mezzaluna-Burgundy</t>
  </si>
  <si>
    <t>Mezzaluna-Olive</t>
  </si>
  <si>
    <t>Mezzaluna-Rust</t>
  </si>
  <si>
    <t>Mezzaluna-Silver</t>
  </si>
  <si>
    <t>Mezzaluna - Other</t>
  </si>
  <si>
    <t>Total Mezzaluna</t>
  </si>
  <si>
    <t>Wide - 55"</t>
  </si>
  <si>
    <t>Olympus</t>
  </si>
  <si>
    <t>Olympus-Black/Gold</t>
  </si>
  <si>
    <t>Olympus-Brown/Turquoise</t>
  </si>
  <si>
    <t>Olympus-Copper</t>
  </si>
  <si>
    <t>Olympus-Dark Brown</t>
  </si>
  <si>
    <t>Olympus-Flax</t>
  </si>
  <si>
    <t>Olympus-Turquoise/Nugget</t>
  </si>
  <si>
    <t>Olympus-Willow</t>
  </si>
  <si>
    <t>Olympus-Wine</t>
  </si>
  <si>
    <t>Olympus - Other</t>
  </si>
  <si>
    <t>Total Olympus</t>
  </si>
  <si>
    <t>Organza Royale</t>
  </si>
  <si>
    <t>Organza Royale-Brass</t>
  </si>
  <si>
    <t>Organza Royale-Brown</t>
  </si>
  <si>
    <t>Organza Royale-Silver</t>
  </si>
  <si>
    <t>Organza Royale-Sun Gold</t>
  </si>
  <si>
    <t>Organza Royale-Wisteria</t>
  </si>
  <si>
    <t>Organza Royale - Other</t>
  </si>
  <si>
    <t>Total Organza Royale</t>
  </si>
  <si>
    <t>Ottoman</t>
  </si>
  <si>
    <t>Ottoman-Black</t>
  </si>
  <si>
    <t>Ottoman-Brown</t>
  </si>
  <si>
    <t>Ottoman-Copper</t>
  </si>
  <si>
    <t>Ottoman-Flamingo</t>
  </si>
  <si>
    <t>Ottoman-Gold</t>
  </si>
  <si>
    <t>Ottoman-Golden Sea</t>
  </si>
  <si>
    <t>Ottoman-Ivory</t>
  </si>
  <si>
    <t>Ottoman-Magenta</t>
  </si>
  <si>
    <t>Ottoman-Old Gold</t>
  </si>
  <si>
    <t>Ottoman-Plum</t>
  </si>
  <si>
    <t>Ottoman-Red</t>
  </si>
  <si>
    <t>Ottoman-Silver</t>
  </si>
  <si>
    <t>Ottoman-Tiffany</t>
  </si>
  <si>
    <t>Ottoman (5407.69.4060) - Other</t>
  </si>
  <si>
    <t>Total Ottoman (5407.69.4060)</t>
  </si>
  <si>
    <t>Picnic (Fiesta Time)</t>
  </si>
  <si>
    <t>Picnic (Fiesta Time)#1</t>
  </si>
  <si>
    <t>Picnic (Fiesta Time)#2</t>
  </si>
  <si>
    <t>Picnic (Fiesta Time) - Other</t>
  </si>
  <si>
    <t>Total Picnic (Fiesta Time)</t>
  </si>
  <si>
    <t>Polka Dot</t>
  </si>
  <si>
    <t>Closeout (old fabric) -</t>
  </si>
  <si>
    <t>Polka Dot-Black/White</t>
  </si>
  <si>
    <t>Polka Dot-Red/White</t>
  </si>
  <si>
    <t>Polka Dot - Other</t>
  </si>
  <si>
    <t>Total Polka Dot</t>
  </si>
  <si>
    <t>Poly Organdy</t>
  </si>
  <si>
    <t>Poly Organdy-Black</t>
  </si>
  <si>
    <t>Poly Organdy-Hunter</t>
  </si>
  <si>
    <t>Poly Organdy-Mint</t>
  </si>
  <si>
    <t>Poly Organdy-Nugget</t>
  </si>
  <si>
    <t>Poly Organdy-Orange</t>
  </si>
  <si>
    <t>Poly Organdy-Scarlet</t>
  </si>
  <si>
    <t>Poly Organdy-Shocking</t>
  </si>
  <si>
    <t>Poly Organdy-Wine</t>
  </si>
  <si>
    <t>Poly Organdy - Other</t>
  </si>
  <si>
    <t>Total Poly Organdy</t>
  </si>
  <si>
    <t>Radiance</t>
  </si>
  <si>
    <t>Radiance-#01</t>
  </si>
  <si>
    <t>Radiance - Other</t>
  </si>
  <si>
    <t>Total Radiance</t>
  </si>
  <si>
    <t>Rainbow Crushed Tergalet</t>
  </si>
  <si>
    <t>Rainbow Crushed Tergalet-#7</t>
  </si>
  <si>
    <t>Rainbow Crushed Tergalet - Other</t>
  </si>
  <si>
    <t>Rainbow Crushed Voile</t>
  </si>
  <si>
    <t>RRainbow Crushed Voile-#1</t>
  </si>
  <si>
    <t>Rainbow Crushed Voile - Other</t>
  </si>
  <si>
    <t>Total Rainbow Crushed Voile</t>
  </si>
  <si>
    <t>Rainbow Printed Voile</t>
  </si>
  <si>
    <t>Rainbow Printed Voile-#1</t>
  </si>
  <si>
    <t>Rainbow Printed Voile-#10</t>
  </si>
  <si>
    <t>Rainbow Printed Voile-#2</t>
  </si>
  <si>
    <t>Rainbow Printed Voile-#3</t>
  </si>
  <si>
    <t>Rainbow Printed Voile-#4</t>
  </si>
  <si>
    <t>Rainbow Printed Voile-#5</t>
  </si>
  <si>
    <t>Rainbow Printed Voile-#6</t>
  </si>
  <si>
    <t>Rainbow Printed Voile-#7</t>
  </si>
  <si>
    <t>Rainbow Printed Voile-#8</t>
  </si>
  <si>
    <t>Rainbow Printed Voile-#9</t>
  </si>
  <si>
    <t>Rainbow Printed Voile - Other</t>
  </si>
  <si>
    <t>Total Rainbow Printed Voile</t>
  </si>
  <si>
    <t>Rio</t>
  </si>
  <si>
    <t>Rio-Lime/Black</t>
  </si>
  <si>
    <t>Rio-Lime/Ivory</t>
  </si>
  <si>
    <t>Rio-Magenta/Black</t>
  </si>
  <si>
    <t>Rio-Red/Black</t>
  </si>
  <si>
    <t>Rio-Royal/Black</t>
  </si>
  <si>
    <t>Rio-Teal/Black</t>
  </si>
  <si>
    <t>Rio - Other</t>
  </si>
  <si>
    <t>Total Rio</t>
  </si>
  <si>
    <t>Romance</t>
  </si>
  <si>
    <t>Closeout (Except Cream/White) -</t>
  </si>
  <si>
    <t>Romance-Bone</t>
  </si>
  <si>
    <t>Romance-Kiwi</t>
  </si>
  <si>
    <t>Romance-Magenta</t>
  </si>
  <si>
    <t>Romance-Melon</t>
  </si>
  <si>
    <t>Romance-Taupe</t>
  </si>
  <si>
    <t>Romance - Other</t>
  </si>
  <si>
    <t>Total Romance</t>
  </si>
  <si>
    <t>Rosemary</t>
  </si>
  <si>
    <t>Rosemary-Brick</t>
  </si>
  <si>
    <t>Rosemary-Midnight</t>
  </si>
  <si>
    <t>Rosemary-Stone</t>
  </si>
  <si>
    <t>Rosemary - Other</t>
  </si>
  <si>
    <t>Total Rosemary</t>
  </si>
  <si>
    <t>Roses</t>
  </si>
  <si>
    <t>Closeout (Except Ivory and White)-</t>
  </si>
  <si>
    <t>Roses-A.Gold</t>
  </si>
  <si>
    <t>Roses-Amethyst</t>
  </si>
  <si>
    <t>Roses-Apple</t>
  </si>
  <si>
    <t>Roses-Black</t>
  </si>
  <si>
    <t>Roses-Platinum</t>
  </si>
  <si>
    <t>Roses - Other</t>
  </si>
  <si>
    <t>Total Roses</t>
  </si>
  <si>
    <t>Rosette</t>
  </si>
  <si>
    <t>Closeout  (except Ivory/Black)-</t>
  </si>
  <si>
    <t>Wide - 50"</t>
  </si>
  <si>
    <t>Rosette-Apple</t>
  </si>
  <si>
    <t>Rosette-Blueberry</t>
  </si>
  <si>
    <t>Rosette-Brass</t>
  </si>
  <si>
    <t>Rosette-Brown</t>
  </si>
  <si>
    <t>Rosette-Burgundy</t>
  </si>
  <si>
    <t>Rosette-Copper</t>
  </si>
  <si>
    <t>Rosette-Fire Orange</t>
  </si>
  <si>
    <t>Rosette-H.Gold</t>
  </si>
  <si>
    <t>Rosette-Lime/Purple</t>
  </si>
  <si>
    <t>Rosette-New Wheat</t>
  </si>
  <si>
    <t>Rosette-Olive</t>
  </si>
  <si>
    <t>Rosette-Paradise</t>
  </si>
  <si>
    <t>Rosette-Red</t>
  </si>
  <si>
    <t>Rosette-Willow</t>
  </si>
  <si>
    <t>Rosette - Other</t>
  </si>
  <si>
    <t>Total Rosette</t>
  </si>
  <si>
    <t>Safari Collection (Congo)</t>
  </si>
  <si>
    <t>Safari Collection (Congo)#2</t>
  </si>
  <si>
    <t>Safari Collection (Congo) - Other</t>
  </si>
  <si>
    <t>Total Safari Collection (Congo)</t>
  </si>
  <si>
    <t>Sayonara</t>
  </si>
  <si>
    <t>Sayonara#5403 (Brass)</t>
  </si>
  <si>
    <t>Sayonara#5404 (Brown)</t>
  </si>
  <si>
    <t>Sayonara#5405 (Redgewood)</t>
  </si>
  <si>
    <t>Sayonara - Other</t>
  </si>
  <si>
    <t>Total Sayonara</t>
  </si>
  <si>
    <t>Sheer Delight</t>
  </si>
  <si>
    <t>Sheer Delight-Blue</t>
  </si>
  <si>
    <t>Sheer Delight-Orange/Gold</t>
  </si>
  <si>
    <t>Sheer Delight-Orange/Red</t>
  </si>
  <si>
    <t>Sheer Delight - Other</t>
  </si>
  <si>
    <t>Total Sheer Delight</t>
  </si>
  <si>
    <t>Shira Crepe</t>
  </si>
  <si>
    <t>Closeout  (exceptt Ivory)-</t>
  </si>
  <si>
    <t>Shira Crepe-Black</t>
  </si>
  <si>
    <t>Shira Crepe-Burgundy</t>
  </si>
  <si>
    <t>Shira Crepe-Ivory</t>
  </si>
  <si>
    <t>Shira Crepe - Other</t>
  </si>
  <si>
    <t>Total Shira Crepe</t>
  </si>
  <si>
    <t>South Pacific</t>
  </si>
  <si>
    <t>South Pacific-Blue</t>
  </si>
  <si>
    <t>South Pacific-Moss</t>
  </si>
  <si>
    <t>South Pacific-Red</t>
  </si>
  <si>
    <t>South Pacific - Other</t>
  </si>
  <si>
    <t>Total South Pacific</t>
  </si>
  <si>
    <t>Sparkle Organza 60"</t>
  </si>
  <si>
    <t>Closeout  (some colors)-</t>
  </si>
  <si>
    <t>Sparkle Organza 60"-Apple</t>
  </si>
  <si>
    <t>Sparkle Organza 60"-Bronze</t>
  </si>
  <si>
    <t>Sparkle Organza 60"-Celery</t>
  </si>
  <si>
    <t>Sparkle Organza 60"-Lavender</t>
  </si>
  <si>
    <t>Sparkle Organza 60"-Lt.Mist</t>
  </si>
  <si>
    <t>Sparkle Organza 60"-Lt.Pink</t>
  </si>
  <si>
    <t>Sparkle Organza 60"-Mango</t>
  </si>
  <si>
    <t>Sparkle Organza 60"-Ming</t>
  </si>
  <si>
    <t>Sparkle Organza 60"-Mint</t>
  </si>
  <si>
    <t>Sparkle Organza 60"-New Blue</t>
  </si>
  <si>
    <t>Sparkle Organza 60"-Peach</t>
  </si>
  <si>
    <t>Sparkle Organza 60"-Plum</t>
  </si>
  <si>
    <t>Sparkle Organza 60"-Purple</t>
  </si>
  <si>
    <t>Sparkle Organza 60"-Silver</t>
  </si>
  <si>
    <t>Sparkle Organza 60"-Yellow</t>
  </si>
  <si>
    <t>Sparkle Organza 60" - Other</t>
  </si>
  <si>
    <t>Total Sparkle Organza 60"</t>
  </si>
  <si>
    <t>Sparkle Satin</t>
  </si>
  <si>
    <t>Sparkle Satin-Burgundy</t>
  </si>
  <si>
    <t>Sparkle Satin-Forest</t>
  </si>
  <si>
    <t>Sparkle Satin-Pink</t>
  </si>
  <si>
    <t>Sparkle Satin - Other</t>
  </si>
  <si>
    <t>Total Sparkle Satin</t>
  </si>
  <si>
    <t>Square Organza</t>
  </si>
  <si>
    <t>Square Organza#1</t>
  </si>
  <si>
    <t>Square Organza#2</t>
  </si>
  <si>
    <t>Square Organza#3</t>
  </si>
  <si>
    <t>Square Organza - Other</t>
  </si>
  <si>
    <t>Total Square Organza</t>
  </si>
  <si>
    <t>Square Taffeta</t>
  </si>
  <si>
    <t>Square Taffeta#1</t>
  </si>
  <si>
    <t>Square Taffeta#2</t>
  </si>
  <si>
    <t>Square Taffeta#3</t>
  </si>
  <si>
    <t>Square Taffeta#4</t>
  </si>
  <si>
    <t>Square Taffeta#5</t>
  </si>
  <si>
    <t>Square Taffeta - Other</t>
  </si>
  <si>
    <t>Total Square Taffeta</t>
  </si>
  <si>
    <t>Starlet Shimmer</t>
  </si>
  <si>
    <t>Starlet Shimmer-Copper</t>
  </si>
  <si>
    <t>Starlet Shimmer-Lime/Purple</t>
  </si>
  <si>
    <t>Starlet Shimmer-Mocha</t>
  </si>
  <si>
    <t>Starlet Shimmer-Pink/Aqua</t>
  </si>
  <si>
    <t>Starlet Shimmer-Pink/Lime</t>
  </si>
  <si>
    <t>Starlet Shimmer-Silver/Black</t>
  </si>
  <si>
    <t>Starlet Shimmer-Tangerine</t>
  </si>
  <si>
    <t>Starlet ShimmFuchsia/Chartreuse</t>
  </si>
  <si>
    <t>Starlet Shimmer - Other</t>
  </si>
  <si>
    <t>Total Starlet Shimmer</t>
  </si>
  <si>
    <t>Streamers</t>
  </si>
  <si>
    <t>Streamers-Bronze</t>
  </si>
  <si>
    <t>Streamers - Other</t>
  </si>
  <si>
    <t>Total Streamers</t>
  </si>
  <si>
    <t>Sunset Sky</t>
  </si>
  <si>
    <t>Sunset Sky#1</t>
  </si>
  <si>
    <t>Sunset Sky - Other</t>
  </si>
  <si>
    <t>Total Sunset Sky</t>
  </si>
  <si>
    <t>Taffeta Plaid</t>
  </si>
  <si>
    <t>Taffeta Plaid#106 (Jewel)</t>
  </si>
  <si>
    <t>Taffeta Plaid#213 (Natural)</t>
  </si>
  <si>
    <t>Taffeta Plaid#214 (Sage)</t>
  </si>
  <si>
    <t>Taffeta Plaid - Other</t>
  </si>
  <si>
    <t>Total Taffeta Plaid</t>
  </si>
  <si>
    <t>Tissue Lame</t>
  </si>
  <si>
    <t>Closeout  (except white/gold white/silver)-</t>
  </si>
  <si>
    <t>Wide 44"/45"</t>
  </si>
  <si>
    <t>Tissue Lame-Black/Fuchsia</t>
  </si>
  <si>
    <t>Tissue Lame-White/Silver</t>
  </si>
  <si>
    <t>Tissue Lame - Other</t>
  </si>
  <si>
    <t>Total Tissue Lame</t>
  </si>
  <si>
    <t>Tutti Fruti</t>
  </si>
  <si>
    <t>Tutti Fruti#2 (Orange/Pink)</t>
  </si>
  <si>
    <t>Tutti Fruti#3 (Green/Gold)</t>
  </si>
  <si>
    <t>Tutti Fruti#4 (Jade/Purple)</t>
  </si>
  <si>
    <t>Tutti Fruti - Other</t>
  </si>
  <si>
    <t>Total Tutti Fruti</t>
  </si>
  <si>
    <t>Venezia</t>
  </si>
  <si>
    <t>Venezia-Blue</t>
  </si>
  <si>
    <t>Venezia-Bronze</t>
  </si>
  <si>
    <t>Venezia-Burgundy</t>
  </si>
  <si>
    <t>Venezia-Copper</t>
  </si>
  <si>
    <t>Venezia-Fuchsia/Gold</t>
  </si>
  <si>
    <t>Venezia-Lime</t>
  </si>
  <si>
    <t>Venezia-White</t>
  </si>
  <si>
    <t>Venezia - Other</t>
  </si>
  <si>
    <t>Total Venezia</t>
  </si>
  <si>
    <t>Venus #4579</t>
  </si>
  <si>
    <t>Venus #4579-Black/Gold</t>
  </si>
  <si>
    <t>Venus #4579-Black/Purple</t>
  </si>
  <si>
    <t>Venus #4579-Black/Silver</t>
  </si>
  <si>
    <t>Venus #4579 - Other</t>
  </si>
  <si>
    <t>Total Venus #4579</t>
  </si>
  <si>
    <t>Venus #5237</t>
  </si>
  <si>
    <t>Venus #5237-Black/Silver</t>
  </si>
  <si>
    <t>Venus #5237 - Other</t>
  </si>
  <si>
    <t>Total Venus #5237</t>
  </si>
  <si>
    <t>Venus #6123</t>
  </si>
  <si>
    <t>Venus #6123-Blue/Black</t>
  </si>
  <si>
    <t>Venus #6123-Purple/Black</t>
  </si>
  <si>
    <t>Venus #6123-Red/Black</t>
  </si>
  <si>
    <t>Venus #6123 - Other</t>
  </si>
  <si>
    <t>Total Venus #6123</t>
  </si>
  <si>
    <t>Vivaldi</t>
  </si>
  <si>
    <t>Vivaldi H Gold #4</t>
  </si>
  <si>
    <t>Vivaldi Peach #3</t>
  </si>
  <si>
    <t>Vivaldi - Other</t>
  </si>
  <si>
    <t>Total Vivaldi</t>
  </si>
  <si>
    <t>Voila</t>
  </si>
  <si>
    <t>Voila-Mint</t>
  </si>
  <si>
    <t>Voila - Other</t>
  </si>
  <si>
    <t>Total Voila</t>
  </si>
  <si>
    <t>Vortex</t>
  </si>
  <si>
    <t>Vortex-Copper/Black</t>
  </si>
  <si>
    <t>Vortex-Flamingo</t>
  </si>
  <si>
    <t>Vortex - Other</t>
  </si>
  <si>
    <t>Total Vortex</t>
  </si>
  <si>
    <t>Water Lilies</t>
  </si>
  <si>
    <t>Water Lilies-Aqua/White</t>
  </si>
  <si>
    <t>Water Lilies-Gold/Copper</t>
  </si>
  <si>
    <t>Water Lilies-Ivory/Bronze</t>
  </si>
  <si>
    <t>Water Lilies-Lime/Hot Pink</t>
  </si>
  <si>
    <t>Water Lilies-White/Silver</t>
  </si>
  <si>
    <t>Water Lilies-Yellow/Lime</t>
  </si>
  <si>
    <t>Water Lilies - Other</t>
  </si>
  <si>
    <t>Total Water Lilies</t>
  </si>
  <si>
    <t>CLOSEOUT FABRICS WIDE</t>
  </si>
  <si>
    <t>Total</t>
  </si>
  <si>
    <t>CLOSEOUT FABRICS UNTIL 60"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</si>
</sst>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8"/>
      <color rgb="FF323232"/>
      <name val="Arial"/>
      <family val="2"/>
    </font>
    <font>
      <sz val="8"/>
      <color rgb="FF32323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66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</cellStyleXfs>
  <cellXfs count="27">
    <xf numFmtId="0" fontId="0" fillId="0" borderId="0" xfId="0"/>
    <xf numFmtId="0" fontId="0" fillId="0" borderId="0" xfId="0"/>
    <xf numFmtId="3" fontId="1" fillId="0" borderId="1" xfId="0" applyNumberFormat="1" applyFont="1" applyBorder="1" applyAlignment="1">
      <alignment horizontal="center"/>
    </xf>
    <xf numFmtId="49" fontId="1" fillId="0" borderId="0" xfId="0" applyNumberFormat="1" applyFont="1"/>
    <xf numFmtId="49" fontId="2" fillId="0" borderId="0" xfId="0" applyNumberFormat="1" applyFont="1"/>
    <xf numFmtId="49" fontId="0" fillId="0" borderId="0" xfId="0" applyNumberFormat="1" applyAlignment="1">
      <alignment horizontal="center"/>
    </xf>
    <xf numFmtId="3" fontId="1" fillId="0" borderId="0" xfId="0" applyNumberFormat="1" applyFont="1"/>
    <xf numFmtId="3" fontId="2" fillId="0" borderId="0" xfId="0" applyNumberFormat="1" applyFont="1"/>
    <xf numFmtId="3" fontId="2" fillId="0" borderId="2" xfId="0" applyNumberFormat="1" applyFont="1" applyBorder="1"/>
    <xf numFmtId="3" fontId="0" fillId="0" borderId="0" xfId="0" applyNumberFormat="1"/>
    <xf numFmtId="49" fontId="4" fillId="0" borderId="0" xfId="0" applyNumberFormat="1" applyFont="1" applyFill="1" applyBorder="1" applyAlignment="1" applyProtection="1">
      <alignment horizontal="center"/>
    </xf>
    <xf numFmtId="49" fontId="5" fillId="2" borderId="0" xfId="0" applyNumberFormat="1" applyFont="1" applyFill="1" applyAlignment="1">
      <alignment horizontal="left"/>
    </xf>
    <xf numFmtId="164" fontId="2" fillId="0" borderId="6" xfId="0" applyNumberFormat="1" applyFont="1" applyBorder="1"/>
    <xf numFmtId="164" fontId="2" fillId="0" borderId="4" xfId="0" applyNumberFormat="1" applyFont="1" applyBorder="1"/>
    <xf numFmtId="0" fontId="0" fillId="0" borderId="3" xfId="0" applyFont="1" applyBorder="1"/>
    <xf numFmtId="0" fontId="0" fillId="0" borderId="5" xfId="0" applyFont="1" applyBorder="1"/>
    <xf numFmtId="0" fontId="0" fillId="0" borderId="0" xfId="0" applyFont="1" applyBorder="1"/>
    <xf numFmtId="164" fontId="2" fillId="2" borderId="6" xfId="0" applyNumberFormat="1" applyFont="1" applyFill="1" applyBorder="1"/>
    <xf numFmtId="49" fontId="1" fillId="2" borderId="0" xfId="0" applyNumberFormat="1" applyFont="1" applyFill="1"/>
    <xf numFmtId="49" fontId="2" fillId="2" borderId="0" xfId="0" applyNumberFormat="1" applyFont="1" applyFill="1"/>
    <xf numFmtId="164" fontId="2" fillId="3" borderId="6" xfId="0" applyNumberFormat="1" applyFont="1" applyFill="1" applyBorder="1"/>
    <xf numFmtId="49" fontId="1" fillId="4" borderId="0" xfId="0" applyNumberFormat="1" applyFont="1" applyFill="1"/>
    <xf numFmtId="164" fontId="2" fillId="0" borderId="6" xfId="0" applyNumberFormat="1" applyFont="1" applyFill="1" applyBorder="1"/>
    <xf numFmtId="3" fontId="0" fillId="0" borderId="7" xfId="0" applyNumberFormat="1" applyBorder="1"/>
    <xf numFmtId="0" fontId="0" fillId="0" borderId="0" xfId="0"/>
    <xf numFmtId="49" fontId="2" fillId="0" borderId="0" xfId="0" applyNumberFormat="1" applyFont="1"/>
    <xf numFmtId="3" fontId="2" fillId="0" borderId="0" xfId="0" applyNumberFormat="1" applyFont="1"/>
  </cellXfs>
  <cellStyles count="166">
    <cellStyle name="Normal" xfId="0" builtinId="0"/>
    <cellStyle name="Normal 2" xfId="1"/>
    <cellStyle name="Normal 2 10" xfId="132"/>
    <cellStyle name="Normal 2 100" xfId="43"/>
    <cellStyle name="Normal 2 101" xfId="42"/>
    <cellStyle name="Normal 2 102" xfId="41"/>
    <cellStyle name="Normal 2 103" xfId="40"/>
    <cellStyle name="Normal 2 104" xfId="39"/>
    <cellStyle name="Normal 2 105" xfId="38"/>
    <cellStyle name="Normal 2 106" xfId="37"/>
    <cellStyle name="Normal 2 107" xfId="36"/>
    <cellStyle name="Normal 2 108" xfId="35"/>
    <cellStyle name="Normal 2 109" xfId="34"/>
    <cellStyle name="Normal 2 11" xfId="131"/>
    <cellStyle name="Normal 2 110" xfId="33"/>
    <cellStyle name="Normal 2 111" xfId="32"/>
    <cellStyle name="Normal 2 112" xfId="31"/>
    <cellStyle name="Normal 2 113" xfId="30"/>
    <cellStyle name="Normal 2 114" xfId="29"/>
    <cellStyle name="Normal 2 115" xfId="28"/>
    <cellStyle name="Normal 2 116" xfId="27"/>
    <cellStyle name="Normal 2 117" xfId="162"/>
    <cellStyle name="Normal 2 118" xfId="161"/>
    <cellStyle name="Normal 2 119" xfId="160"/>
    <cellStyle name="Normal 2 12" xfId="130"/>
    <cellStyle name="Normal 2 120" xfId="159"/>
    <cellStyle name="Normal 2 121" xfId="158"/>
    <cellStyle name="Normal 2 122" xfId="157"/>
    <cellStyle name="Normal 2 123" xfId="156"/>
    <cellStyle name="Normal 2 124" xfId="155"/>
    <cellStyle name="Normal 2 125" xfId="154"/>
    <cellStyle name="Normal 2 126" xfId="153"/>
    <cellStyle name="Normal 2 127" xfId="163"/>
    <cellStyle name="Normal 2 128" xfId="164"/>
    <cellStyle name="Normal 2 129" xfId="26"/>
    <cellStyle name="Normal 2 13" xfId="129"/>
    <cellStyle name="Normal 2 130" xfId="25"/>
    <cellStyle name="Normal 2 131" xfId="24"/>
    <cellStyle name="Normal 2 132" xfId="23"/>
    <cellStyle name="Normal 2 133" xfId="22"/>
    <cellStyle name="Normal 2 134" xfId="21"/>
    <cellStyle name="Normal 2 135" xfId="20"/>
    <cellStyle name="Normal 2 136" xfId="19"/>
    <cellStyle name="Normal 2 137" xfId="18"/>
    <cellStyle name="Normal 2 138" xfId="17"/>
    <cellStyle name="Normal 2 139" xfId="16"/>
    <cellStyle name="Normal 2 14" xfId="128"/>
    <cellStyle name="Normal 2 140" xfId="15"/>
    <cellStyle name="Normal 2 141" xfId="14"/>
    <cellStyle name="Normal 2 142" xfId="13"/>
    <cellStyle name="Normal 2 143" xfId="12"/>
    <cellStyle name="Normal 2 144" xfId="11"/>
    <cellStyle name="Normal 2 145" xfId="10"/>
    <cellStyle name="Normal 2 146" xfId="9"/>
    <cellStyle name="Normal 2 147" xfId="8"/>
    <cellStyle name="Normal 2 148" xfId="7"/>
    <cellStyle name="Normal 2 149" xfId="6"/>
    <cellStyle name="Normal 2 15" xfId="127"/>
    <cellStyle name="Normal 2 150" xfId="5"/>
    <cellStyle name="Normal 2 151" xfId="4"/>
    <cellStyle name="Normal 2 152" xfId="3"/>
    <cellStyle name="Normal 2 153" xfId="2"/>
    <cellStyle name="Normal 2 154" xfId="165"/>
    <cellStyle name="Normal 2 16" xfId="126"/>
    <cellStyle name="Normal 2 17" xfId="125"/>
    <cellStyle name="Normal 2 18" xfId="124"/>
    <cellStyle name="Normal 2 19" xfId="123"/>
    <cellStyle name="Normal 2 2" xfId="141"/>
    <cellStyle name="Normal 2 2 2" xfId="150"/>
    <cellStyle name="Normal 2 20" xfId="122"/>
    <cellStyle name="Normal 2 21" xfId="121"/>
    <cellStyle name="Normal 2 22" xfId="120"/>
    <cellStyle name="Normal 2 23" xfId="119"/>
    <cellStyle name="Normal 2 24" xfId="118"/>
    <cellStyle name="Normal 2 25" xfId="117"/>
    <cellStyle name="Normal 2 26" xfId="116"/>
    <cellStyle name="Normal 2 27" xfId="115"/>
    <cellStyle name="Normal 2 28" xfId="114"/>
    <cellStyle name="Normal 2 29" xfId="113"/>
    <cellStyle name="Normal 2 3" xfId="139"/>
    <cellStyle name="Normal 2 3 2" xfId="148"/>
    <cellStyle name="Normal 2 30" xfId="112"/>
    <cellStyle name="Normal 2 31" xfId="111"/>
    <cellStyle name="Normal 2 32" xfId="110"/>
    <cellStyle name="Normal 2 33" xfId="109"/>
    <cellStyle name="Normal 2 34" xfId="108"/>
    <cellStyle name="Normal 2 35" xfId="107"/>
    <cellStyle name="Normal 2 36" xfId="106"/>
    <cellStyle name="Normal 2 37" xfId="105"/>
    <cellStyle name="Normal 2 38" xfId="104"/>
    <cellStyle name="Normal 2 39" xfId="103"/>
    <cellStyle name="Normal 2 4" xfId="138"/>
    <cellStyle name="Normal 2 4 2" xfId="147"/>
    <cellStyle name="Normal 2 40" xfId="102"/>
    <cellStyle name="Normal 2 41" xfId="101"/>
    <cellStyle name="Normal 2 42" xfId="100"/>
    <cellStyle name="Normal 2 43" xfId="99"/>
    <cellStyle name="Normal 2 44" xfId="98"/>
    <cellStyle name="Normal 2 45" xfId="97"/>
    <cellStyle name="Normal 2 46" xfId="96"/>
    <cellStyle name="Normal 2 47" xfId="95"/>
    <cellStyle name="Normal 2 48" xfId="94"/>
    <cellStyle name="Normal 2 49" xfId="93"/>
    <cellStyle name="Normal 2 5" xfId="137"/>
    <cellStyle name="Normal 2 5 2" xfId="146"/>
    <cellStyle name="Normal 2 50" xfId="92"/>
    <cellStyle name="Normal 2 51" xfId="91"/>
    <cellStyle name="Normal 2 52" xfId="90"/>
    <cellStyle name="Normal 2 53" xfId="89"/>
    <cellStyle name="Normal 2 54" xfId="88"/>
    <cellStyle name="Normal 2 55" xfId="87"/>
    <cellStyle name="Normal 2 56" xfId="86"/>
    <cellStyle name="Normal 2 57" xfId="85"/>
    <cellStyle name="Normal 2 58" xfId="84"/>
    <cellStyle name="Normal 2 59" xfId="83"/>
    <cellStyle name="Normal 2 6" xfId="136"/>
    <cellStyle name="Normal 2 6 2" xfId="145"/>
    <cellStyle name="Normal 2 60" xfId="82"/>
    <cellStyle name="Normal 2 61" xfId="81"/>
    <cellStyle name="Normal 2 62" xfId="80"/>
    <cellStyle name="Normal 2 63" xfId="79"/>
    <cellStyle name="Normal 2 64" xfId="78"/>
    <cellStyle name="Normal 2 65" xfId="77"/>
    <cellStyle name="Normal 2 66" xfId="76"/>
    <cellStyle name="Normal 2 67" xfId="75"/>
    <cellStyle name="Normal 2 68" xfId="74"/>
    <cellStyle name="Normal 2 69" xfId="73"/>
    <cellStyle name="Normal 2 7" xfId="135"/>
    <cellStyle name="Normal 2 7 2" xfId="144"/>
    <cellStyle name="Normal 2 70" xfId="72"/>
    <cellStyle name="Normal 2 71" xfId="71"/>
    <cellStyle name="Normal 2 72" xfId="70"/>
    <cellStyle name="Normal 2 73" xfId="152"/>
    <cellStyle name="Normal 2 74" xfId="69"/>
    <cellStyle name="Normal 2 75" xfId="68"/>
    <cellStyle name="Normal 2 76" xfId="67"/>
    <cellStyle name="Normal 2 77" xfId="66"/>
    <cellStyle name="Normal 2 78" xfId="65"/>
    <cellStyle name="Normal 2 79" xfId="64"/>
    <cellStyle name="Normal 2 8" xfId="134"/>
    <cellStyle name="Normal 2 8 2" xfId="143"/>
    <cellStyle name="Normal 2 80" xfId="63"/>
    <cellStyle name="Normal 2 81" xfId="62"/>
    <cellStyle name="Normal 2 82" xfId="61"/>
    <cellStyle name="Normal 2 83" xfId="60"/>
    <cellStyle name="Normal 2 84" xfId="59"/>
    <cellStyle name="Normal 2 85" xfId="58"/>
    <cellStyle name="Normal 2 86" xfId="57"/>
    <cellStyle name="Normal 2 87" xfId="56"/>
    <cellStyle name="Normal 2 88" xfId="55"/>
    <cellStyle name="Normal 2 89" xfId="54"/>
    <cellStyle name="Normal 2 9" xfId="133"/>
    <cellStyle name="Normal 2 90" xfId="53"/>
    <cellStyle name="Normal 2 91" xfId="52"/>
    <cellStyle name="Normal 2 92" xfId="51"/>
    <cellStyle name="Normal 2 93" xfId="50"/>
    <cellStyle name="Normal 2 94" xfId="49"/>
    <cellStyle name="Normal 2 95" xfId="48"/>
    <cellStyle name="Normal 2 96" xfId="47"/>
    <cellStyle name="Normal 2 97" xfId="46"/>
    <cellStyle name="Normal 2 98" xfId="45"/>
    <cellStyle name="Normal 2 99" xfId="44"/>
    <cellStyle name="Normal 3" xfId="142"/>
    <cellStyle name="Normal 3 2" xfId="151"/>
    <cellStyle name="Normal 4" xfId="140"/>
    <cellStyle name="Normal 4 2" xfId="1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0"/>
  <sheetViews>
    <sheetView tabSelected="1" workbookViewId="0">
      <selection activeCell="E370" sqref="E370"/>
    </sheetView>
  </sheetViews>
  <sheetFormatPr defaultColWidth="8.85546875" defaultRowHeight="15" x14ac:dyDescent="0.25"/>
  <cols>
    <col min="1" max="1" width="40.42578125" bestFit="1" customWidth="1"/>
    <col min="2" max="2" width="9" bestFit="1" customWidth="1"/>
    <col min="3" max="3" width="25" bestFit="1" customWidth="1"/>
    <col min="4" max="4" width="72.85546875" bestFit="1" customWidth="1"/>
    <col min="5" max="5" width="7.42578125" bestFit="1" customWidth="1"/>
    <col min="6" max="6" width="16.85546875" bestFit="1" customWidth="1"/>
  </cols>
  <sheetData>
    <row r="1" spans="1:6" x14ac:dyDescent="0.25">
      <c r="A1" s="11" t="s">
        <v>636</v>
      </c>
      <c r="B1" s="1"/>
      <c r="C1" s="1"/>
      <c r="D1" s="1"/>
      <c r="E1" s="9"/>
      <c r="F1" s="1"/>
    </row>
    <row r="2" spans="1:6" ht="15.75" thickBot="1" x14ac:dyDescent="0.3">
      <c r="A2" s="10"/>
      <c r="B2" s="10"/>
      <c r="C2" s="10"/>
      <c r="D2" s="5"/>
      <c r="E2" s="2" t="s">
        <v>0</v>
      </c>
      <c r="F2" s="1"/>
    </row>
    <row r="3" spans="1:6" ht="15.75" thickTop="1" x14ac:dyDescent="0.25">
      <c r="A3" s="16"/>
      <c r="B3" s="3" t="s">
        <v>1</v>
      </c>
      <c r="C3" s="3"/>
      <c r="D3" s="3"/>
      <c r="E3" s="6"/>
      <c r="F3" s="1"/>
    </row>
    <row r="4" spans="1:6" x14ac:dyDescent="0.25">
      <c r="A4" s="14" t="s">
        <v>3</v>
      </c>
      <c r="B4" s="13">
        <v>9.9499999999999993</v>
      </c>
      <c r="C4" s="18" t="s">
        <v>6</v>
      </c>
      <c r="D4" s="3"/>
      <c r="E4" s="6"/>
      <c r="F4" s="1"/>
    </row>
    <row r="5" spans="1:6" x14ac:dyDescent="0.25">
      <c r="A5" s="15" t="s">
        <v>7</v>
      </c>
      <c r="B5" s="12">
        <v>4.5</v>
      </c>
      <c r="C5" s="4" t="s">
        <v>8</v>
      </c>
      <c r="D5" s="4" t="s">
        <v>9</v>
      </c>
      <c r="E5" s="7">
        <v>151</v>
      </c>
      <c r="F5" s="1"/>
    </row>
    <row r="6" spans="1:6" x14ac:dyDescent="0.25">
      <c r="A6" s="1"/>
      <c r="B6" s="4"/>
      <c r="C6" s="4"/>
      <c r="D6" s="4" t="s">
        <v>10</v>
      </c>
      <c r="E6" s="7">
        <v>121</v>
      </c>
      <c r="F6" s="1"/>
    </row>
    <row r="7" spans="1:6" ht="15.75" thickBot="1" x14ac:dyDescent="0.3">
      <c r="A7" s="1"/>
      <c r="B7" s="4"/>
      <c r="C7" s="4"/>
      <c r="D7" s="4" t="s">
        <v>11</v>
      </c>
      <c r="E7" s="8">
        <v>0</v>
      </c>
      <c r="F7" s="1"/>
    </row>
    <row r="8" spans="1:6" x14ac:dyDescent="0.25">
      <c r="A8" s="1"/>
      <c r="B8" s="4"/>
      <c r="C8" s="4" t="s">
        <v>12</v>
      </c>
      <c r="D8" s="4"/>
      <c r="E8" s="7">
        <v>272</v>
      </c>
      <c r="F8" s="1"/>
    </row>
    <row r="9" spans="1:6" x14ac:dyDescent="0.25">
      <c r="A9" s="14" t="s">
        <v>3</v>
      </c>
      <c r="B9" s="13">
        <v>8.5</v>
      </c>
      <c r="C9" s="18" t="s">
        <v>23</v>
      </c>
      <c r="D9" s="3"/>
      <c r="E9" s="6"/>
      <c r="F9" s="1"/>
    </row>
    <row r="10" spans="1:6" x14ac:dyDescent="0.25">
      <c r="A10" s="15" t="s">
        <v>16</v>
      </c>
      <c r="B10" s="12">
        <v>1.95</v>
      </c>
      <c r="C10" s="4" t="s">
        <v>24</v>
      </c>
      <c r="D10" s="4" t="s">
        <v>25</v>
      </c>
      <c r="E10" s="7">
        <v>918</v>
      </c>
      <c r="F10" s="1"/>
    </row>
    <row r="11" spans="1:6" x14ac:dyDescent="0.25">
      <c r="A11" s="1"/>
      <c r="B11" s="4"/>
      <c r="C11" s="4"/>
      <c r="D11" s="4" t="s">
        <v>26</v>
      </c>
      <c r="E11" s="7">
        <v>905</v>
      </c>
      <c r="F11" s="1"/>
    </row>
    <row r="12" spans="1:6" ht="15.75" thickBot="1" x14ac:dyDescent="0.3">
      <c r="A12" s="1"/>
      <c r="B12" s="4"/>
      <c r="C12" s="4"/>
      <c r="D12" s="4" t="s">
        <v>27</v>
      </c>
      <c r="E12" s="8">
        <v>0</v>
      </c>
      <c r="F12" s="1"/>
    </row>
    <row r="13" spans="1:6" x14ac:dyDescent="0.25">
      <c r="A13" s="1"/>
      <c r="B13" s="4"/>
      <c r="C13" s="4" t="s">
        <v>28</v>
      </c>
      <c r="D13" s="4"/>
      <c r="E13" s="7">
        <v>1823</v>
      </c>
      <c r="F13" s="1"/>
    </row>
    <row r="14" spans="1:6" x14ac:dyDescent="0.25">
      <c r="A14" s="14" t="s">
        <v>3</v>
      </c>
      <c r="B14" s="13">
        <v>9.9499999999999993</v>
      </c>
      <c r="C14" s="18" t="s">
        <v>38</v>
      </c>
      <c r="D14" s="3"/>
      <c r="E14" s="6"/>
      <c r="F14" s="1"/>
    </row>
    <row r="15" spans="1:6" x14ac:dyDescent="0.25">
      <c r="A15" s="15" t="s">
        <v>16</v>
      </c>
      <c r="B15" s="12">
        <v>2.5</v>
      </c>
      <c r="C15" s="4" t="s">
        <v>39</v>
      </c>
      <c r="D15" s="4" t="s">
        <v>40</v>
      </c>
      <c r="E15" s="7">
        <v>239</v>
      </c>
      <c r="F15" s="1"/>
    </row>
    <row r="16" spans="1:6" ht="15.75" thickBot="1" x14ac:dyDescent="0.3">
      <c r="A16" s="4"/>
      <c r="B16" s="4"/>
      <c r="C16" s="4"/>
      <c r="D16" s="4" t="s">
        <v>41</v>
      </c>
      <c r="E16" s="8">
        <v>0</v>
      </c>
      <c r="F16" s="1"/>
    </row>
    <row r="17" spans="1:6" x14ac:dyDescent="0.25">
      <c r="A17" s="4"/>
      <c r="B17" s="4"/>
      <c r="C17" s="4" t="s">
        <v>42</v>
      </c>
      <c r="D17" s="4"/>
      <c r="E17" s="7">
        <v>239</v>
      </c>
      <c r="F17" s="1"/>
    </row>
    <row r="18" spans="1:6" x14ac:dyDescent="0.25">
      <c r="A18" s="14" t="s">
        <v>3</v>
      </c>
      <c r="B18" s="13">
        <v>4.5</v>
      </c>
      <c r="C18" s="18" t="s">
        <v>53</v>
      </c>
      <c r="D18" s="3"/>
      <c r="E18" s="6"/>
      <c r="F18" s="1"/>
    </row>
    <row r="19" spans="1:6" x14ac:dyDescent="0.25">
      <c r="A19" s="15" t="s">
        <v>16</v>
      </c>
      <c r="B19" s="12">
        <v>1.95</v>
      </c>
      <c r="C19" s="4" t="s">
        <v>35</v>
      </c>
      <c r="D19" s="4" t="s">
        <v>54</v>
      </c>
      <c r="E19" s="7">
        <v>0</v>
      </c>
      <c r="F19" s="1"/>
    </row>
    <row r="20" spans="1:6" x14ac:dyDescent="0.25">
      <c r="A20" s="1"/>
      <c r="B20" s="4"/>
      <c r="C20" s="4"/>
      <c r="D20" s="4" t="s">
        <v>55</v>
      </c>
      <c r="E20" s="7">
        <v>586</v>
      </c>
      <c r="F20" s="1"/>
    </row>
    <row r="21" spans="1:6" ht="15.75" thickBot="1" x14ac:dyDescent="0.3">
      <c r="A21" s="1"/>
      <c r="B21" s="4"/>
      <c r="C21" s="4"/>
      <c r="D21" s="4" t="s">
        <v>56</v>
      </c>
      <c r="E21" s="8">
        <v>0</v>
      </c>
      <c r="F21" s="1"/>
    </row>
    <row r="22" spans="1:6" x14ac:dyDescent="0.25">
      <c r="A22" s="1"/>
      <c r="B22" s="4"/>
      <c r="C22" s="4" t="s">
        <v>57</v>
      </c>
      <c r="D22" s="4"/>
      <c r="E22" s="7">
        <v>586</v>
      </c>
      <c r="F22" s="1"/>
    </row>
    <row r="23" spans="1:6" x14ac:dyDescent="0.25">
      <c r="A23" s="14" t="s">
        <v>3</v>
      </c>
      <c r="B23" s="13">
        <v>4.5</v>
      </c>
      <c r="C23" s="18" t="s">
        <v>58</v>
      </c>
      <c r="D23" s="3"/>
      <c r="E23" s="6"/>
      <c r="F23" s="1"/>
    </row>
    <row r="24" spans="1:6" x14ac:dyDescent="0.25">
      <c r="A24" s="15" t="s">
        <v>16</v>
      </c>
      <c r="B24" s="12">
        <v>1.95</v>
      </c>
      <c r="C24" s="4" t="s">
        <v>35</v>
      </c>
      <c r="D24" s="4" t="s">
        <v>59</v>
      </c>
      <c r="E24" s="7">
        <v>188</v>
      </c>
      <c r="F24" s="1"/>
    </row>
    <row r="25" spans="1:6" x14ac:dyDescent="0.25">
      <c r="A25" s="1"/>
      <c r="B25" s="4"/>
      <c r="C25" s="4"/>
      <c r="D25" s="4" t="s">
        <v>60</v>
      </c>
      <c r="E25" s="7">
        <v>537</v>
      </c>
      <c r="F25" s="1"/>
    </row>
    <row r="26" spans="1:6" x14ac:dyDescent="0.25">
      <c r="A26" s="1"/>
      <c r="B26" s="4"/>
      <c r="C26" s="4"/>
      <c r="D26" s="4" t="s">
        <v>61</v>
      </c>
      <c r="E26" s="7">
        <v>653</v>
      </c>
      <c r="F26" s="1"/>
    </row>
    <row r="27" spans="1:6" x14ac:dyDescent="0.25">
      <c r="A27" s="1"/>
      <c r="B27" s="4"/>
      <c r="C27" s="4"/>
      <c r="D27" s="4" t="s">
        <v>62</v>
      </c>
      <c r="E27" s="7">
        <v>45</v>
      </c>
      <c r="F27" s="1"/>
    </row>
    <row r="28" spans="1:6" ht="15.75" thickBot="1" x14ac:dyDescent="0.3">
      <c r="A28" s="1"/>
      <c r="B28" s="4"/>
      <c r="C28" s="4"/>
      <c r="D28" s="4" t="s">
        <v>63</v>
      </c>
      <c r="E28" s="8">
        <v>0</v>
      </c>
      <c r="F28" s="1"/>
    </row>
    <row r="29" spans="1:6" x14ac:dyDescent="0.25">
      <c r="A29" s="1"/>
      <c r="B29" s="4"/>
      <c r="C29" s="4" t="s">
        <v>64</v>
      </c>
      <c r="D29" s="4"/>
      <c r="E29" s="7">
        <v>1423</v>
      </c>
      <c r="F29" s="1"/>
    </row>
    <row r="30" spans="1:6" x14ac:dyDescent="0.25">
      <c r="A30" s="14" t="s">
        <v>3</v>
      </c>
      <c r="B30" s="13">
        <v>4.5</v>
      </c>
      <c r="C30" s="18" t="s">
        <v>65</v>
      </c>
      <c r="D30" s="3"/>
      <c r="E30" s="6"/>
      <c r="F30" s="1"/>
    </row>
    <row r="31" spans="1:6" x14ac:dyDescent="0.25">
      <c r="A31" s="15" t="s">
        <v>16</v>
      </c>
      <c r="B31" s="12">
        <v>1.95</v>
      </c>
      <c r="C31" s="4" t="s">
        <v>5</v>
      </c>
      <c r="D31" s="4" t="s">
        <v>66</v>
      </c>
      <c r="E31" s="7">
        <v>451</v>
      </c>
      <c r="F31" s="1"/>
    </row>
    <row r="32" spans="1:6" x14ac:dyDescent="0.25">
      <c r="A32" s="4"/>
      <c r="B32" s="4"/>
      <c r="C32" s="4"/>
      <c r="D32" s="4" t="s">
        <v>67</v>
      </c>
      <c r="E32" s="7">
        <v>64</v>
      </c>
      <c r="F32" s="1"/>
    </row>
    <row r="33" spans="1:6" ht="15.75" thickBot="1" x14ac:dyDescent="0.3">
      <c r="A33" s="4"/>
      <c r="B33" s="4"/>
      <c r="C33" s="4"/>
      <c r="D33" s="4" t="s">
        <v>68</v>
      </c>
      <c r="E33" s="8">
        <v>0</v>
      </c>
      <c r="F33" s="1"/>
    </row>
    <row r="34" spans="1:6" x14ac:dyDescent="0.25">
      <c r="A34" s="4"/>
      <c r="B34" s="4"/>
      <c r="C34" s="4" t="s">
        <v>69</v>
      </c>
      <c r="D34" s="4"/>
      <c r="E34" s="7">
        <v>515</v>
      </c>
      <c r="F34" s="1"/>
    </row>
    <row r="35" spans="1:6" x14ac:dyDescent="0.25">
      <c r="A35" s="14" t="s">
        <v>3</v>
      </c>
      <c r="B35" s="13">
        <v>5.95</v>
      </c>
      <c r="C35" s="18" t="s">
        <v>70</v>
      </c>
      <c r="D35" s="3"/>
      <c r="E35" s="6"/>
      <c r="F35" s="1"/>
    </row>
    <row r="36" spans="1:6" x14ac:dyDescent="0.25">
      <c r="A36" s="15" t="s">
        <v>16</v>
      </c>
      <c r="B36" s="17">
        <v>2.95</v>
      </c>
      <c r="C36" s="4" t="s">
        <v>35</v>
      </c>
      <c r="D36" s="4" t="s">
        <v>71</v>
      </c>
      <c r="E36" s="7">
        <v>450</v>
      </c>
      <c r="F36" s="1"/>
    </row>
    <row r="37" spans="1:6" x14ac:dyDescent="0.25">
      <c r="A37" s="4"/>
      <c r="B37" s="4"/>
      <c r="C37" s="4"/>
      <c r="D37" s="4" t="s">
        <v>72</v>
      </c>
      <c r="E37" s="7">
        <v>434</v>
      </c>
      <c r="F37" s="1"/>
    </row>
    <row r="38" spans="1:6" x14ac:dyDescent="0.25">
      <c r="A38" s="4"/>
      <c r="B38" s="4"/>
      <c r="C38" s="4"/>
      <c r="D38" s="4" t="s">
        <v>73</v>
      </c>
      <c r="E38" s="7">
        <v>222</v>
      </c>
      <c r="F38" s="1"/>
    </row>
    <row r="39" spans="1:6" ht="15.75" thickBot="1" x14ac:dyDescent="0.3">
      <c r="A39" s="4"/>
      <c r="B39" s="4"/>
      <c r="C39" s="4"/>
      <c r="D39" s="4" t="s">
        <v>74</v>
      </c>
      <c r="E39" s="8">
        <v>0</v>
      </c>
      <c r="F39" s="1"/>
    </row>
    <row r="40" spans="1:6" x14ac:dyDescent="0.25">
      <c r="A40" s="4"/>
      <c r="B40" s="4"/>
      <c r="C40" s="4" t="s">
        <v>75</v>
      </c>
      <c r="D40" s="4"/>
      <c r="E40" s="7">
        <v>1106</v>
      </c>
      <c r="F40" s="1"/>
    </row>
    <row r="41" spans="1:6" x14ac:dyDescent="0.25">
      <c r="A41" s="14" t="s">
        <v>3</v>
      </c>
      <c r="B41" s="13">
        <v>5.95</v>
      </c>
      <c r="C41" s="18" t="s">
        <v>78</v>
      </c>
      <c r="D41" s="3"/>
      <c r="E41" s="6"/>
    </row>
    <row r="42" spans="1:6" x14ac:dyDescent="0.25">
      <c r="A42" s="15" t="s">
        <v>16</v>
      </c>
      <c r="B42" s="12">
        <v>2</v>
      </c>
      <c r="C42" s="4" t="s">
        <v>5</v>
      </c>
      <c r="D42" s="4" t="s">
        <v>79</v>
      </c>
      <c r="E42" s="7">
        <v>126</v>
      </c>
    </row>
    <row r="43" spans="1:6" x14ac:dyDescent="0.25">
      <c r="A43" s="4"/>
      <c r="B43" s="4"/>
      <c r="C43" s="4"/>
      <c r="D43" s="4" t="s">
        <v>80</v>
      </c>
      <c r="E43" s="7">
        <v>302</v>
      </c>
    </row>
    <row r="44" spans="1:6" ht="15.75" thickBot="1" x14ac:dyDescent="0.3">
      <c r="A44" s="4"/>
      <c r="B44" s="4"/>
      <c r="C44" s="4"/>
      <c r="D44" s="4" t="s">
        <v>81</v>
      </c>
      <c r="E44" s="8">
        <v>0</v>
      </c>
    </row>
    <row r="45" spans="1:6" x14ac:dyDescent="0.25">
      <c r="A45" s="4"/>
      <c r="B45" s="4"/>
      <c r="C45" s="4" t="s">
        <v>82</v>
      </c>
      <c r="D45" s="4"/>
      <c r="E45" s="7">
        <v>428</v>
      </c>
    </row>
    <row r="46" spans="1:6" x14ac:dyDescent="0.25">
      <c r="A46" s="14" t="s">
        <v>3</v>
      </c>
      <c r="B46" s="13">
        <v>7.5</v>
      </c>
      <c r="C46" s="18" t="s">
        <v>91</v>
      </c>
      <c r="D46" s="3"/>
      <c r="E46" s="6"/>
      <c r="F46" s="1"/>
    </row>
    <row r="47" spans="1:6" x14ac:dyDescent="0.25">
      <c r="A47" s="15" t="s">
        <v>16</v>
      </c>
      <c r="B47" s="12">
        <v>3.5</v>
      </c>
      <c r="C47" s="4" t="s">
        <v>5</v>
      </c>
      <c r="D47" s="4" t="s">
        <v>92</v>
      </c>
      <c r="E47" s="7">
        <v>0</v>
      </c>
      <c r="F47" s="1"/>
    </row>
    <row r="48" spans="1:6" x14ac:dyDescent="0.25">
      <c r="A48" s="1"/>
      <c r="B48" s="4"/>
      <c r="C48" s="4"/>
      <c r="D48" s="4" t="s">
        <v>93</v>
      </c>
      <c r="E48" s="7">
        <v>365</v>
      </c>
      <c r="F48" s="1"/>
    </row>
    <row r="49" spans="1:6" x14ac:dyDescent="0.25">
      <c r="A49" s="1"/>
      <c r="B49" s="4"/>
      <c r="C49" s="4"/>
      <c r="D49" s="4" t="s">
        <v>94</v>
      </c>
      <c r="E49" s="7">
        <v>549</v>
      </c>
      <c r="F49" s="1"/>
    </row>
    <row r="50" spans="1:6" x14ac:dyDescent="0.25">
      <c r="A50" s="1"/>
      <c r="B50" s="4"/>
      <c r="C50" s="4"/>
      <c r="D50" s="4" t="s">
        <v>95</v>
      </c>
      <c r="E50" s="7">
        <v>354</v>
      </c>
      <c r="F50" s="1"/>
    </row>
    <row r="51" spans="1:6" x14ac:dyDescent="0.25">
      <c r="A51" s="1"/>
      <c r="B51" s="4"/>
      <c r="C51" s="4"/>
      <c r="D51" s="4" t="s">
        <v>96</v>
      </c>
      <c r="E51" s="7">
        <v>74</v>
      </c>
      <c r="F51" s="1"/>
    </row>
    <row r="52" spans="1:6" x14ac:dyDescent="0.25">
      <c r="A52" s="1"/>
      <c r="B52" s="4"/>
      <c r="C52" s="4"/>
      <c r="D52" s="4" t="s">
        <v>97</v>
      </c>
      <c r="E52" s="7">
        <v>81</v>
      </c>
      <c r="F52" s="1"/>
    </row>
    <row r="53" spans="1:6" ht="15.75" thickBot="1" x14ac:dyDescent="0.3">
      <c r="A53" s="1"/>
      <c r="B53" s="4"/>
      <c r="C53" s="4"/>
      <c r="D53" s="4" t="s">
        <v>98</v>
      </c>
      <c r="E53" s="8">
        <v>0</v>
      </c>
      <c r="F53" s="1"/>
    </row>
    <row r="54" spans="1:6" x14ac:dyDescent="0.25">
      <c r="A54" s="1"/>
      <c r="B54" s="4"/>
      <c r="C54" s="4" t="s">
        <v>99</v>
      </c>
      <c r="D54" s="4"/>
      <c r="E54" s="7">
        <v>1423</v>
      </c>
      <c r="F54" s="1"/>
    </row>
    <row r="55" spans="1:6" x14ac:dyDescent="0.25">
      <c r="A55" s="14" t="s">
        <v>3</v>
      </c>
      <c r="B55" s="13">
        <v>8.5</v>
      </c>
      <c r="C55" s="18" t="s">
        <v>100</v>
      </c>
      <c r="D55" s="3"/>
      <c r="E55" s="6"/>
      <c r="F55" s="1"/>
    </row>
    <row r="56" spans="1:6" x14ac:dyDescent="0.25">
      <c r="A56" s="15" t="s">
        <v>16</v>
      </c>
      <c r="B56" s="12">
        <v>2.5</v>
      </c>
      <c r="C56" s="4" t="s">
        <v>8</v>
      </c>
      <c r="D56" s="4" t="s">
        <v>101</v>
      </c>
      <c r="E56" s="7">
        <v>62</v>
      </c>
      <c r="F56" s="1"/>
    </row>
    <row r="57" spans="1:6" x14ac:dyDescent="0.25">
      <c r="A57" s="4"/>
      <c r="B57" s="4"/>
      <c r="C57" s="4"/>
      <c r="D57" s="4" t="s">
        <v>102</v>
      </c>
      <c r="E57" s="7">
        <v>385</v>
      </c>
      <c r="F57" s="1"/>
    </row>
    <row r="58" spans="1:6" ht="15.75" thickBot="1" x14ac:dyDescent="0.3">
      <c r="A58" s="4"/>
      <c r="B58" s="4"/>
      <c r="C58" s="4"/>
      <c r="D58" s="4" t="s">
        <v>103</v>
      </c>
      <c r="E58" s="8">
        <v>0</v>
      </c>
      <c r="F58" s="1"/>
    </row>
    <row r="59" spans="1:6" x14ac:dyDescent="0.25">
      <c r="A59" s="4"/>
      <c r="B59" s="4"/>
      <c r="C59" s="4" t="s">
        <v>104</v>
      </c>
      <c r="D59" s="4"/>
      <c r="E59" s="7">
        <v>447</v>
      </c>
      <c r="F59" s="1"/>
    </row>
    <row r="60" spans="1:6" x14ac:dyDescent="0.25">
      <c r="A60" s="14" t="s">
        <v>3</v>
      </c>
      <c r="B60" s="13">
        <v>3.75</v>
      </c>
      <c r="C60" s="18" t="s">
        <v>105</v>
      </c>
      <c r="D60" s="3"/>
      <c r="E60" s="6"/>
      <c r="F60" s="1"/>
    </row>
    <row r="61" spans="1:6" x14ac:dyDescent="0.25">
      <c r="A61" s="15" t="s">
        <v>16</v>
      </c>
      <c r="B61" s="12">
        <v>1.75</v>
      </c>
      <c r="C61" s="4" t="s">
        <v>24</v>
      </c>
      <c r="D61" s="4" t="s">
        <v>106</v>
      </c>
      <c r="E61" s="7">
        <v>599</v>
      </c>
      <c r="F61" s="1"/>
    </row>
    <row r="62" spans="1:6" x14ac:dyDescent="0.25">
      <c r="A62" s="4"/>
      <c r="B62" s="4"/>
      <c r="C62" s="4"/>
      <c r="D62" s="4" t="s">
        <v>107</v>
      </c>
      <c r="E62" s="7">
        <v>529</v>
      </c>
      <c r="F62" s="1"/>
    </row>
    <row r="63" spans="1:6" x14ac:dyDescent="0.25">
      <c r="A63" s="4"/>
      <c r="B63" s="4"/>
      <c r="C63" s="4"/>
      <c r="D63" s="4" t="s">
        <v>108</v>
      </c>
      <c r="E63" s="7">
        <v>414</v>
      </c>
      <c r="F63" s="1"/>
    </row>
    <row r="64" spans="1:6" x14ac:dyDescent="0.25">
      <c r="A64" s="4"/>
      <c r="B64" s="4"/>
      <c r="C64" s="4"/>
      <c r="D64" s="4" t="s">
        <v>109</v>
      </c>
      <c r="E64" s="7">
        <v>292</v>
      </c>
    </row>
    <row r="65" spans="1:5" x14ac:dyDescent="0.25">
      <c r="A65" s="4"/>
      <c r="B65" s="4"/>
      <c r="C65" s="4"/>
      <c r="D65" s="4" t="s">
        <v>110</v>
      </c>
      <c r="E65" s="7">
        <v>18</v>
      </c>
    </row>
    <row r="66" spans="1:5" x14ac:dyDescent="0.25">
      <c r="A66" s="4"/>
      <c r="B66" s="4"/>
      <c r="C66" s="4"/>
      <c r="D66" s="4" t="s">
        <v>111</v>
      </c>
      <c r="E66" s="7">
        <v>241</v>
      </c>
    </row>
    <row r="67" spans="1:5" ht="15.75" thickBot="1" x14ac:dyDescent="0.3">
      <c r="A67" s="4"/>
      <c r="B67" s="4"/>
      <c r="C67" s="4"/>
      <c r="D67" s="4" t="s">
        <v>112</v>
      </c>
      <c r="E67" s="8">
        <v>0</v>
      </c>
    </row>
    <row r="68" spans="1:5" x14ac:dyDescent="0.25">
      <c r="A68" s="4"/>
      <c r="B68" s="4"/>
      <c r="C68" s="4" t="s">
        <v>113</v>
      </c>
      <c r="D68" s="4"/>
      <c r="E68" s="7">
        <f>SUM(E61:E67)</f>
        <v>2093</v>
      </c>
    </row>
    <row r="69" spans="1:5" x14ac:dyDescent="0.25">
      <c r="A69" s="14" t="s">
        <v>3</v>
      </c>
      <c r="B69" s="13">
        <v>8.9499999999999993</v>
      </c>
      <c r="C69" s="18" t="s">
        <v>114</v>
      </c>
      <c r="D69" s="3"/>
      <c r="E69" s="6"/>
    </row>
    <row r="70" spans="1:5" x14ac:dyDescent="0.25">
      <c r="A70" s="15" t="s">
        <v>115</v>
      </c>
      <c r="B70" s="12">
        <v>2.5</v>
      </c>
      <c r="C70" s="4" t="s">
        <v>8</v>
      </c>
      <c r="D70" s="4" t="s">
        <v>116</v>
      </c>
      <c r="E70" s="7">
        <v>2</v>
      </c>
    </row>
    <row r="71" spans="1:5" x14ac:dyDescent="0.25">
      <c r="A71" s="1"/>
      <c r="B71" s="4"/>
      <c r="C71" s="4"/>
      <c r="D71" s="4" t="s">
        <v>117</v>
      </c>
      <c r="E71" s="7">
        <v>79</v>
      </c>
    </row>
    <row r="72" spans="1:5" x14ac:dyDescent="0.25">
      <c r="A72" s="1"/>
      <c r="B72" s="4"/>
      <c r="C72" s="4"/>
      <c r="D72" s="4" t="s">
        <v>118</v>
      </c>
      <c r="E72" s="7">
        <v>155</v>
      </c>
    </row>
    <row r="73" spans="1:5" x14ac:dyDescent="0.25">
      <c r="A73" s="1"/>
      <c r="B73" s="4"/>
      <c r="C73" s="4"/>
      <c r="D73" s="4" t="s">
        <v>119</v>
      </c>
      <c r="E73" s="7">
        <v>445</v>
      </c>
    </row>
    <row r="74" spans="1:5" x14ac:dyDescent="0.25">
      <c r="A74" s="1"/>
      <c r="B74" s="4"/>
      <c r="C74" s="4"/>
      <c r="D74" s="4" t="s">
        <v>120</v>
      </c>
      <c r="E74" s="7">
        <v>551</v>
      </c>
    </row>
    <row r="75" spans="1:5" x14ac:dyDescent="0.25">
      <c r="A75" s="1"/>
      <c r="B75" s="4"/>
      <c r="C75" s="4"/>
      <c r="D75" s="4" t="s">
        <v>121</v>
      </c>
      <c r="E75" s="7">
        <v>289</v>
      </c>
    </row>
    <row r="76" spans="1:5" x14ac:dyDescent="0.25">
      <c r="A76" s="1"/>
      <c r="B76" s="4"/>
      <c r="C76" s="4"/>
      <c r="D76" s="4" t="s">
        <v>122</v>
      </c>
      <c r="E76" s="7">
        <v>283</v>
      </c>
    </row>
    <row r="77" spans="1:5" x14ac:dyDescent="0.25">
      <c r="A77" s="1"/>
      <c r="B77" s="4"/>
      <c r="C77" s="4"/>
      <c r="D77" s="4" t="s">
        <v>123</v>
      </c>
      <c r="E77" s="7">
        <v>695</v>
      </c>
    </row>
    <row r="78" spans="1:5" ht="15.75" thickBot="1" x14ac:dyDescent="0.3">
      <c r="A78" s="1"/>
      <c r="B78" s="4"/>
      <c r="C78" s="4"/>
      <c r="D78" s="4" t="s">
        <v>124</v>
      </c>
      <c r="E78" s="8">
        <v>0</v>
      </c>
    </row>
    <row r="79" spans="1:5" x14ac:dyDescent="0.25">
      <c r="A79" s="1"/>
      <c r="B79" s="4"/>
      <c r="C79" s="4" t="s">
        <v>125</v>
      </c>
      <c r="D79" s="4"/>
      <c r="E79" s="7">
        <v>2499</v>
      </c>
    </row>
    <row r="80" spans="1:5" x14ac:dyDescent="0.25">
      <c r="A80" s="14" t="s">
        <v>3</v>
      </c>
      <c r="B80" s="13">
        <v>10.5</v>
      </c>
      <c r="C80" s="18" t="s">
        <v>126</v>
      </c>
      <c r="D80" s="3"/>
      <c r="E80" s="6"/>
    </row>
    <row r="81" spans="1:6" x14ac:dyDescent="0.25">
      <c r="A81" s="15" t="s">
        <v>16</v>
      </c>
      <c r="B81" s="12">
        <v>3.95</v>
      </c>
      <c r="C81" s="4" t="s">
        <v>127</v>
      </c>
      <c r="D81" s="4" t="s">
        <v>128</v>
      </c>
      <c r="E81" s="7">
        <v>493</v>
      </c>
    </row>
    <row r="82" spans="1:6" x14ac:dyDescent="0.25">
      <c r="A82" s="1"/>
      <c r="B82" s="4"/>
      <c r="C82" s="4"/>
      <c r="D82" s="4" t="s">
        <v>129</v>
      </c>
      <c r="E82" s="7">
        <v>127</v>
      </c>
    </row>
    <row r="83" spans="1:6" x14ac:dyDescent="0.25">
      <c r="A83" s="1"/>
      <c r="B83" s="4"/>
      <c r="C83" s="4"/>
      <c r="D83" s="4" t="s">
        <v>130</v>
      </c>
      <c r="E83" s="7">
        <v>53</v>
      </c>
    </row>
    <row r="84" spans="1:6" ht="15.75" thickBot="1" x14ac:dyDescent="0.3">
      <c r="A84" s="1"/>
      <c r="B84" s="4"/>
      <c r="C84" s="4"/>
      <c r="D84" s="4" t="s">
        <v>131</v>
      </c>
      <c r="E84" s="8">
        <v>0</v>
      </c>
    </row>
    <row r="85" spans="1:6" x14ac:dyDescent="0.25">
      <c r="A85" s="1"/>
      <c r="B85" s="4"/>
      <c r="C85" s="4" t="s">
        <v>132</v>
      </c>
      <c r="D85" s="4"/>
      <c r="E85" s="7">
        <v>673</v>
      </c>
    </row>
    <row r="86" spans="1:6" x14ac:dyDescent="0.25">
      <c r="A86" s="14" t="s">
        <v>133</v>
      </c>
      <c r="B86" s="13">
        <v>7.95</v>
      </c>
      <c r="C86" s="18" t="s">
        <v>134</v>
      </c>
      <c r="D86" s="3"/>
      <c r="E86" s="6"/>
    </row>
    <row r="87" spans="1:6" x14ac:dyDescent="0.25">
      <c r="A87" s="15" t="s">
        <v>135</v>
      </c>
      <c r="B87" s="12">
        <v>3.95</v>
      </c>
      <c r="C87" s="4" t="s">
        <v>127</v>
      </c>
      <c r="D87" s="4" t="s">
        <v>136</v>
      </c>
      <c r="E87" s="7">
        <v>237</v>
      </c>
    </row>
    <row r="88" spans="1:6" x14ac:dyDescent="0.25">
      <c r="A88" s="4"/>
      <c r="B88" s="4"/>
      <c r="C88" s="4"/>
      <c r="D88" s="4" t="s">
        <v>137</v>
      </c>
      <c r="E88" s="7">
        <v>21</v>
      </c>
    </row>
    <row r="89" spans="1:6" ht="15.75" thickBot="1" x14ac:dyDescent="0.3">
      <c r="A89" s="4"/>
      <c r="B89" s="4"/>
      <c r="C89" s="4"/>
      <c r="D89" s="4" t="s">
        <v>138</v>
      </c>
      <c r="E89" s="8">
        <v>0</v>
      </c>
    </row>
    <row r="90" spans="1:6" x14ac:dyDescent="0.25">
      <c r="A90" s="4"/>
      <c r="B90" s="4"/>
      <c r="C90" s="4" t="s">
        <v>139</v>
      </c>
      <c r="D90" s="4"/>
      <c r="E90" s="7">
        <v>258</v>
      </c>
    </row>
    <row r="91" spans="1:6" x14ac:dyDescent="0.25">
      <c r="A91" s="14" t="s">
        <v>3</v>
      </c>
      <c r="B91" s="13">
        <v>3.5</v>
      </c>
      <c r="C91" s="18" t="s">
        <v>140</v>
      </c>
      <c r="D91" s="3"/>
      <c r="E91" s="6"/>
    </row>
    <row r="92" spans="1:6" x14ac:dyDescent="0.25">
      <c r="A92" s="15" t="s">
        <v>16</v>
      </c>
      <c r="B92" s="12">
        <v>2</v>
      </c>
      <c r="C92" s="4" t="s">
        <v>127</v>
      </c>
      <c r="D92" s="4" t="s">
        <v>141</v>
      </c>
      <c r="E92" s="7">
        <v>293</v>
      </c>
    </row>
    <row r="93" spans="1:6" ht="15.75" thickBot="1" x14ac:dyDescent="0.3">
      <c r="A93" s="4"/>
      <c r="B93" s="4"/>
      <c r="C93" s="4"/>
      <c r="D93" s="4" t="s">
        <v>142</v>
      </c>
      <c r="E93" s="8">
        <v>0</v>
      </c>
    </row>
    <row r="94" spans="1:6" x14ac:dyDescent="0.25">
      <c r="A94" s="4"/>
      <c r="B94" s="4"/>
      <c r="C94" s="4" t="s">
        <v>143</v>
      </c>
      <c r="D94" s="4"/>
      <c r="E94" s="7">
        <v>293</v>
      </c>
    </row>
    <row r="95" spans="1:6" x14ac:dyDescent="0.25">
      <c r="A95" s="14" t="s">
        <v>3</v>
      </c>
      <c r="B95" s="13">
        <v>7.95</v>
      </c>
      <c r="C95" s="18" t="s">
        <v>144</v>
      </c>
      <c r="D95" s="3"/>
      <c r="E95" s="6"/>
      <c r="F95" s="1"/>
    </row>
    <row r="96" spans="1:6" x14ac:dyDescent="0.25">
      <c r="A96" s="15" t="s">
        <v>16</v>
      </c>
      <c r="B96" s="12">
        <v>4.95</v>
      </c>
      <c r="C96" s="4" t="s">
        <v>35</v>
      </c>
      <c r="D96" s="4" t="s">
        <v>145</v>
      </c>
      <c r="E96" s="7">
        <v>0</v>
      </c>
      <c r="F96" s="1"/>
    </row>
    <row r="97" spans="1:6" x14ac:dyDescent="0.25">
      <c r="A97" s="4"/>
      <c r="B97" s="4"/>
      <c r="C97" s="4"/>
      <c r="D97" s="4" t="s">
        <v>146</v>
      </c>
      <c r="E97" s="7">
        <v>21</v>
      </c>
      <c r="F97" s="1"/>
    </row>
    <row r="98" spans="1:6" x14ac:dyDescent="0.25">
      <c r="A98" s="4"/>
      <c r="B98" s="4"/>
      <c r="C98" s="4"/>
      <c r="D98" s="4" t="s">
        <v>147</v>
      </c>
      <c r="E98" s="7">
        <v>424</v>
      </c>
      <c r="F98" s="1"/>
    </row>
    <row r="99" spans="1:6" x14ac:dyDescent="0.25">
      <c r="A99" s="4"/>
      <c r="B99" s="4"/>
      <c r="C99" s="4"/>
      <c r="D99" s="4" t="s">
        <v>148</v>
      </c>
      <c r="E99" s="7">
        <v>25</v>
      </c>
      <c r="F99" s="1"/>
    </row>
    <row r="100" spans="1:6" x14ac:dyDescent="0.25">
      <c r="A100" s="4"/>
      <c r="B100" s="4"/>
      <c r="C100" s="4"/>
      <c r="D100" s="4" t="s">
        <v>149</v>
      </c>
      <c r="E100" s="7">
        <v>711</v>
      </c>
      <c r="F100" s="1"/>
    </row>
    <row r="101" spans="1:6" x14ac:dyDescent="0.25">
      <c r="A101" s="4"/>
      <c r="B101" s="4"/>
      <c r="C101" s="4"/>
      <c r="D101" s="4" t="s">
        <v>150</v>
      </c>
      <c r="E101" s="7">
        <v>844</v>
      </c>
      <c r="F101" s="1"/>
    </row>
    <row r="102" spans="1:6" x14ac:dyDescent="0.25">
      <c r="A102" s="4"/>
      <c r="B102" s="4"/>
      <c r="C102" s="4"/>
      <c r="D102" s="4" t="s">
        <v>151</v>
      </c>
      <c r="E102" s="7">
        <v>350</v>
      </c>
      <c r="F102" s="1"/>
    </row>
    <row r="103" spans="1:6" x14ac:dyDescent="0.25">
      <c r="A103" s="4"/>
      <c r="B103" s="4"/>
      <c r="C103" s="4"/>
      <c r="D103" s="4" t="s">
        <v>152</v>
      </c>
      <c r="E103" s="7">
        <v>23</v>
      </c>
      <c r="F103" s="1"/>
    </row>
    <row r="104" spans="1:6" x14ac:dyDescent="0.25">
      <c r="A104" s="4"/>
      <c r="B104" s="4"/>
      <c r="C104" s="4"/>
      <c r="D104" s="4" t="s">
        <v>153</v>
      </c>
      <c r="E104" s="7">
        <v>777</v>
      </c>
      <c r="F104" s="1"/>
    </row>
    <row r="105" spans="1:6" x14ac:dyDescent="0.25">
      <c r="A105" s="4"/>
      <c r="B105" s="4"/>
      <c r="C105" s="4"/>
      <c r="D105" s="4" t="s">
        <v>154</v>
      </c>
      <c r="E105" s="7">
        <v>39</v>
      </c>
      <c r="F105" s="1"/>
    </row>
    <row r="106" spans="1:6" x14ac:dyDescent="0.25">
      <c r="A106" s="4"/>
      <c r="B106" s="4"/>
      <c r="C106" s="4"/>
      <c r="D106" s="4" t="s">
        <v>155</v>
      </c>
      <c r="E106" s="7">
        <v>646</v>
      </c>
      <c r="F106" s="1"/>
    </row>
    <row r="107" spans="1:6" x14ac:dyDescent="0.25">
      <c r="A107" s="4"/>
      <c r="B107" s="4"/>
      <c r="C107" s="4"/>
      <c r="D107" s="4" t="s">
        <v>156</v>
      </c>
      <c r="E107" s="7">
        <v>389</v>
      </c>
      <c r="F107" s="1"/>
    </row>
    <row r="108" spans="1:6" x14ac:dyDescent="0.25">
      <c r="A108" s="4"/>
      <c r="B108" s="4"/>
      <c r="C108" s="4"/>
      <c r="D108" s="4" t="s">
        <v>157</v>
      </c>
      <c r="E108" s="7">
        <v>374</v>
      </c>
      <c r="F108" s="1"/>
    </row>
    <row r="109" spans="1:6" x14ac:dyDescent="0.25">
      <c r="A109" s="4"/>
      <c r="B109" s="4"/>
      <c r="C109" s="4"/>
      <c r="D109" s="4" t="s">
        <v>158</v>
      </c>
      <c r="E109" s="7">
        <v>1023</v>
      </c>
      <c r="F109" s="1"/>
    </row>
    <row r="110" spans="1:6" x14ac:dyDescent="0.25">
      <c r="A110" s="4"/>
      <c r="B110" s="4"/>
      <c r="C110" s="4"/>
      <c r="D110" s="4" t="s">
        <v>159</v>
      </c>
      <c r="E110" s="7">
        <v>185</v>
      </c>
      <c r="F110" s="1"/>
    </row>
    <row r="111" spans="1:6" x14ac:dyDescent="0.25">
      <c r="A111" s="4"/>
      <c r="B111" s="4"/>
      <c r="C111" s="4"/>
      <c r="D111" s="4" t="s">
        <v>160</v>
      </c>
      <c r="E111" s="7">
        <v>272</v>
      </c>
      <c r="F111" s="1"/>
    </row>
    <row r="112" spans="1:6" x14ac:dyDescent="0.25">
      <c r="A112" s="4"/>
      <c r="B112" s="4"/>
      <c r="C112" s="4"/>
      <c r="D112" s="4" t="s">
        <v>161</v>
      </c>
      <c r="E112" s="7">
        <v>340</v>
      </c>
      <c r="F112" s="1"/>
    </row>
    <row r="113" spans="1:6" x14ac:dyDescent="0.25">
      <c r="A113" s="4"/>
      <c r="B113" s="4"/>
      <c r="C113" s="4"/>
      <c r="D113" s="4" t="s">
        <v>162</v>
      </c>
      <c r="E113" s="7">
        <v>10</v>
      </c>
      <c r="F113" s="1"/>
    </row>
    <row r="114" spans="1:6" x14ac:dyDescent="0.25">
      <c r="A114" s="4"/>
      <c r="B114" s="4"/>
      <c r="C114" s="4"/>
      <c r="D114" s="4" t="s">
        <v>163</v>
      </c>
      <c r="E114" s="7">
        <v>12</v>
      </c>
      <c r="F114" s="1"/>
    </row>
    <row r="115" spans="1:6" x14ac:dyDescent="0.25">
      <c r="A115" s="4"/>
      <c r="B115" s="4"/>
      <c r="C115" s="4"/>
      <c r="D115" s="4" t="s">
        <v>164</v>
      </c>
      <c r="E115" s="7">
        <v>23</v>
      </c>
      <c r="F115" s="1"/>
    </row>
    <row r="116" spans="1:6" x14ac:dyDescent="0.25">
      <c r="A116" s="4"/>
      <c r="B116" s="4"/>
      <c r="C116" s="4"/>
      <c r="D116" s="4" t="s">
        <v>165</v>
      </c>
      <c r="E116" s="7">
        <v>594</v>
      </c>
      <c r="F116" s="1"/>
    </row>
    <row r="117" spans="1:6" x14ac:dyDescent="0.25">
      <c r="A117" s="4"/>
      <c r="B117" s="4"/>
      <c r="C117" s="4"/>
      <c r="D117" s="4" t="s">
        <v>166</v>
      </c>
      <c r="E117" s="7">
        <v>456</v>
      </c>
      <c r="F117" s="1"/>
    </row>
    <row r="118" spans="1:6" x14ac:dyDescent="0.25">
      <c r="A118" s="4"/>
      <c r="B118" s="4"/>
      <c r="C118" s="4"/>
      <c r="D118" s="4" t="s">
        <v>167</v>
      </c>
      <c r="E118" s="7">
        <v>673</v>
      </c>
      <c r="F118" s="1"/>
    </row>
    <row r="119" spans="1:6" ht="15.75" thickBot="1" x14ac:dyDescent="0.3">
      <c r="A119" s="4"/>
      <c r="B119" s="4"/>
      <c r="C119" s="4"/>
      <c r="D119" s="4" t="s">
        <v>168</v>
      </c>
      <c r="E119" s="8">
        <v>0</v>
      </c>
      <c r="F119" s="1"/>
    </row>
    <row r="120" spans="1:6" x14ac:dyDescent="0.25">
      <c r="A120" s="4"/>
      <c r="B120" s="4"/>
      <c r="C120" s="4" t="s">
        <v>169</v>
      </c>
      <c r="D120" s="4"/>
      <c r="E120" s="7">
        <f>SUM(E96:E119)</f>
        <v>8211</v>
      </c>
      <c r="F120" s="1"/>
    </row>
    <row r="121" spans="1:6" x14ac:dyDescent="0.25">
      <c r="A121" s="14" t="s">
        <v>133</v>
      </c>
      <c r="B121" s="13">
        <v>6.95</v>
      </c>
      <c r="C121" s="18" t="s">
        <v>170</v>
      </c>
      <c r="D121" s="3"/>
      <c r="E121" s="6"/>
      <c r="F121" s="1"/>
    </row>
    <row r="122" spans="1:6" x14ac:dyDescent="0.25">
      <c r="A122" s="15" t="s">
        <v>171</v>
      </c>
      <c r="B122" s="12">
        <v>2.95</v>
      </c>
      <c r="C122" s="4" t="s">
        <v>13</v>
      </c>
      <c r="D122" s="4" t="s">
        <v>172</v>
      </c>
      <c r="E122" s="7">
        <v>0</v>
      </c>
      <c r="F122" s="1"/>
    </row>
    <row r="123" spans="1:6" x14ac:dyDescent="0.25">
      <c r="A123" s="4"/>
      <c r="B123" s="4"/>
      <c r="C123" s="4"/>
      <c r="D123" s="4" t="s">
        <v>173</v>
      </c>
      <c r="E123" s="7">
        <v>654</v>
      </c>
      <c r="F123" s="1"/>
    </row>
    <row r="124" spans="1:6" x14ac:dyDescent="0.25">
      <c r="A124" s="4"/>
      <c r="B124" s="4"/>
      <c r="C124" s="4"/>
      <c r="D124" s="4" t="s">
        <v>174</v>
      </c>
      <c r="E124" s="7">
        <v>446</v>
      </c>
      <c r="F124" s="1"/>
    </row>
    <row r="125" spans="1:6" ht="15.75" thickBot="1" x14ac:dyDescent="0.3">
      <c r="A125" s="4"/>
      <c r="B125" s="4"/>
      <c r="C125" s="4"/>
      <c r="D125" s="4" t="s">
        <v>175</v>
      </c>
      <c r="E125" s="8">
        <v>0</v>
      </c>
      <c r="F125" s="1"/>
    </row>
    <row r="126" spans="1:6" x14ac:dyDescent="0.25">
      <c r="A126" s="4"/>
      <c r="B126" s="4"/>
      <c r="C126" s="4" t="s">
        <v>176</v>
      </c>
      <c r="D126" s="4"/>
      <c r="E126" s="7">
        <v>1100</v>
      </c>
      <c r="F126" s="1"/>
    </row>
    <row r="127" spans="1:6" x14ac:dyDescent="0.25">
      <c r="A127" s="14" t="s">
        <v>3</v>
      </c>
      <c r="B127" s="13">
        <v>10.95</v>
      </c>
      <c r="C127" s="18" t="s">
        <v>181</v>
      </c>
      <c r="D127" s="3"/>
      <c r="E127" s="6"/>
      <c r="F127" s="1"/>
    </row>
    <row r="128" spans="1:6" x14ac:dyDescent="0.25">
      <c r="A128" s="15" t="s">
        <v>16</v>
      </c>
      <c r="B128" s="12">
        <v>3.95</v>
      </c>
      <c r="C128" s="4" t="s">
        <v>37</v>
      </c>
      <c r="D128" s="4" t="s">
        <v>182</v>
      </c>
      <c r="E128" s="7">
        <v>503</v>
      </c>
      <c r="F128" s="1"/>
    </row>
    <row r="129" spans="1:6" x14ac:dyDescent="0.25">
      <c r="A129" s="4"/>
      <c r="B129" s="4"/>
      <c r="C129" s="4"/>
      <c r="D129" s="4" t="s">
        <v>183</v>
      </c>
      <c r="E129" s="7">
        <v>252</v>
      </c>
      <c r="F129" s="1"/>
    </row>
    <row r="130" spans="1:6" ht="15.75" thickBot="1" x14ac:dyDescent="0.3">
      <c r="A130" s="4"/>
      <c r="B130" s="4"/>
      <c r="C130" s="4"/>
      <c r="D130" s="4" t="s">
        <v>184</v>
      </c>
      <c r="E130" s="8">
        <v>0</v>
      </c>
      <c r="F130" s="1"/>
    </row>
    <row r="131" spans="1:6" x14ac:dyDescent="0.25">
      <c r="A131" s="4"/>
      <c r="B131" s="4"/>
      <c r="C131" s="4" t="s">
        <v>185</v>
      </c>
      <c r="D131" s="4"/>
      <c r="E131" s="7">
        <v>755</v>
      </c>
      <c r="F131" s="1"/>
    </row>
    <row r="132" spans="1:6" x14ac:dyDescent="0.25">
      <c r="A132" s="14" t="s">
        <v>3</v>
      </c>
      <c r="B132" s="13">
        <v>4.5</v>
      </c>
      <c r="C132" s="18" t="s">
        <v>186</v>
      </c>
      <c r="D132" s="3"/>
      <c r="E132" s="6"/>
      <c r="F132" s="1"/>
    </row>
    <row r="133" spans="1:6" x14ac:dyDescent="0.25">
      <c r="A133" s="15" t="s">
        <v>16</v>
      </c>
      <c r="B133" s="12">
        <v>2.5</v>
      </c>
      <c r="C133" s="4" t="s">
        <v>37</v>
      </c>
      <c r="D133" s="4" t="s">
        <v>187</v>
      </c>
      <c r="E133" s="7">
        <v>578</v>
      </c>
      <c r="F133" s="1"/>
    </row>
    <row r="134" spans="1:6" x14ac:dyDescent="0.25">
      <c r="A134" s="4"/>
      <c r="B134" s="4"/>
      <c r="C134" s="4"/>
      <c r="D134" s="4" t="s">
        <v>188</v>
      </c>
      <c r="E134" s="7">
        <v>421</v>
      </c>
      <c r="F134" s="1"/>
    </row>
    <row r="135" spans="1:6" x14ac:dyDescent="0.25">
      <c r="A135" s="4"/>
      <c r="B135" s="4"/>
      <c r="C135" s="4"/>
      <c r="D135" s="4" t="s">
        <v>189</v>
      </c>
      <c r="E135" s="7">
        <v>518</v>
      </c>
      <c r="F135" s="1"/>
    </row>
    <row r="136" spans="1:6" ht="15.75" thickBot="1" x14ac:dyDescent="0.3">
      <c r="A136" s="4"/>
      <c r="B136" s="4"/>
      <c r="C136" s="4"/>
      <c r="D136" s="4" t="s">
        <v>190</v>
      </c>
      <c r="E136" s="8">
        <v>0</v>
      </c>
      <c r="F136" s="1"/>
    </row>
    <row r="137" spans="1:6" x14ac:dyDescent="0.25">
      <c r="A137" s="4"/>
      <c r="B137" s="4"/>
      <c r="C137" s="4" t="s">
        <v>191</v>
      </c>
      <c r="D137" s="4"/>
      <c r="E137" s="7">
        <v>1517</v>
      </c>
      <c r="F137" s="1"/>
    </row>
    <row r="138" spans="1:6" x14ac:dyDescent="0.25">
      <c r="A138" s="14" t="s">
        <v>3</v>
      </c>
      <c r="B138" s="13">
        <v>8.9499999999999993</v>
      </c>
      <c r="C138" s="18" t="s">
        <v>192</v>
      </c>
      <c r="D138" s="3"/>
      <c r="E138" s="6"/>
    </row>
    <row r="139" spans="1:6" x14ac:dyDescent="0.25">
      <c r="A139" s="15" t="s">
        <v>16</v>
      </c>
      <c r="B139" s="12">
        <v>2.95</v>
      </c>
      <c r="C139" s="4" t="s">
        <v>35</v>
      </c>
      <c r="D139" s="4" t="s">
        <v>193</v>
      </c>
      <c r="E139" s="7">
        <v>0</v>
      </c>
    </row>
    <row r="140" spans="1:6" x14ac:dyDescent="0.25">
      <c r="A140" s="1"/>
      <c r="B140" s="4"/>
      <c r="C140" s="4"/>
      <c r="D140" s="4" t="s">
        <v>194</v>
      </c>
      <c r="E140" s="7">
        <v>375</v>
      </c>
    </row>
    <row r="141" spans="1:6" x14ac:dyDescent="0.25">
      <c r="A141" s="1"/>
      <c r="B141" s="4"/>
      <c r="C141" s="4"/>
      <c r="D141" s="4" t="s">
        <v>195</v>
      </c>
      <c r="E141" s="7">
        <v>161</v>
      </c>
    </row>
    <row r="142" spans="1:6" x14ac:dyDescent="0.25">
      <c r="A142" s="1"/>
      <c r="B142" s="4"/>
      <c r="C142" s="4"/>
      <c r="D142" s="4" t="s">
        <v>196</v>
      </c>
      <c r="E142" s="7">
        <v>61</v>
      </c>
    </row>
    <row r="143" spans="1:6" x14ac:dyDescent="0.25">
      <c r="A143" s="1"/>
      <c r="B143" s="4"/>
      <c r="C143" s="4"/>
      <c r="D143" s="4" t="s">
        <v>197</v>
      </c>
      <c r="E143" s="7">
        <v>280</v>
      </c>
    </row>
    <row r="144" spans="1:6" x14ac:dyDescent="0.25">
      <c r="A144" s="1"/>
      <c r="B144" s="4"/>
      <c r="C144" s="4"/>
      <c r="D144" s="4" t="s">
        <v>198</v>
      </c>
      <c r="E144" s="7">
        <v>187</v>
      </c>
    </row>
    <row r="145" spans="1:6" ht="15.75" thickBot="1" x14ac:dyDescent="0.3">
      <c r="A145" s="1"/>
      <c r="B145" s="4"/>
      <c r="C145" s="4"/>
      <c r="D145" s="4" t="s">
        <v>199</v>
      </c>
      <c r="E145" s="8">
        <v>0</v>
      </c>
      <c r="F145" s="1"/>
    </row>
    <row r="146" spans="1:6" x14ac:dyDescent="0.25">
      <c r="A146" s="1"/>
      <c r="B146" s="4"/>
      <c r="C146" s="4" t="s">
        <v>200</v>
      </c>
      <c r="D146" s="4"/>
      <c r="E146" s="7">
        <v>1064</v>
      </c>
      <c r="F146" s="1"/>
    </row>
    <row r="147" spans="1:6" x14ac:dyDescent="0.25">
      <c r="A147" s="14" t="s">
        <v>3</v>
      </c>
      <c r="B147" s="13">
        <v>2.5</v>
      </c>
      <c r="C147" s="18" t="s">
        <v>201</v>
      </c>
      <c r="D147" s="3"/>
      <c r="E147" s="6"/>
      <c r="F147" s="1"/>
    </row>
    <row r="148" spans="1:6" x14ac:dyDescent="0.25">
      <c r="A148" s="15" t="s">
        <v>16</v>
      </c>
      <c r="B148" s="12">
        <v>1.95</v>
      </c>
      <c r="C148" s="4" t="s">
        <v>50</v>
      </c>
      <c r="D148" s="4" t="s">
        <v>202</v>
      </c>
      <c r="E148" s="7">
        <v>135</v>
      </c>
      <c r="F148" s="1"/>
    </row>
    <row r="149" spans="1:6" x14ac:dyDescent="0.25">
      <c r="A149" s="4"/>
      <c r="B149" s="4"/>
      <c r="C149" s="4"/>
      <c r="D149" s="4" t="s">
        <v>203</v>
      </c>
      <c r="E149" s="7">
        <v>63</v>
      </c>
      <c r="F149" s="1"/>
    </row>
    <row r="150" spans="1:6" ht="15.75" thickBot="1" x14ac:dyDescent="0.3">
      <c r="A150" s="4"/>
      <c r="B150" s="4"/>
      <c r="C150" s="4"/>
      <c r="D150" s="4" t="s">
        <v>204</v>
      </c>
      <c r="E150" s="8">
        <v>0</v>
      </c>
      <c r="F150" s="1"/>
    </row>
    <row r="151" spans="1:6" x14ac:dyDescent="0.25">
      <c r="A151" s="4"/>
      <c r="B151" s="4"/>
      <c r="C151" s="4" t="s">
        <v>205</v>
      </c>
      <c r="D151" s="4"/>
      <c r="E151" s="7">
        <v>198</v>
      </c>
      <c r="F151" s="1"/>
    </row>
    <row r="152" spans="1:6" x14ac:dyDescent="0.25">
      <c r="A152" s="14" t="s">
        <v>3</v>
      </c>
      <c r="B152" s="13">
        <v>2.5</v>
      </c>
      <c r="C152" s="18" t="s">
        <v>206</v>
      </c>
      <c r="D152" s="3"/>
      <c r="E152" s="6"/>
      <c r="F152" s="1"/>
    </row>
    <row r="153" spans="1:6" x14ac:dyDescent="0.25">
      <c r="A153" s="15" t="s">
        <v>16</v>
      </c>
      <c r="B153" s="12">
        <v>1.5</v>
      </c>
      <c r="C153" s="4" t="s">
        <v>5</v>
      </c>
      <c r="D153" s="4" t="s">
        <v>207</v>
      </c>
      <c r="E153" s="7">
        <v>84</v>
      </c>
      <c r="F153" s="1"/>
    </row>
    <row r="154" spans="1:6" x14ac:dyDescent="0.25">
      <c r="A154" s="4"/>
      <c r="B154" s="4"/>
      <c r="C154" s="4"/>
      <c r="D154" s="4" t="s">
        <v>208</v>
      </c>
      <c r="E154" s="7">
        <v>181</v>
      </c>
      <c r="F154" s="1"/>
    </row>
    <row r="155" spans="1:6" x14ac:dyDescent="0.25">
      <c r="A155" s="4"/>
      <c r="B155" s="4"/>
      <c r="C155" s="4"/>
      <c r="D155" s="4" t="s">
        <v>209</v>
      </c>
      <c r="E155" s="7">
        <v>58</v>
      </c>
      <c r="F155" s="1"/>
    </row>
    <row r="156" spans="1:6" x14ac:dyDescent="0.25">
      <c r="A156" s="4"/>
      <c r="B156" s="4"/>
      <c r="C156" s="4"/>
      <c r="D156" s="4" t="s">
        <v>210</v>
      </c>
      <c r="E156" s="7">
        <v>148</v>
      </c>
      <c r="F156" s="1"/>
    </row>
    <row r="157" spans="1:6" ht="15.75" thickBot="1" x14ac:dyDescent="0.3">
      <c r="A157" s="4"/>
      <c r="B157" s="4"/>
      <c r="C157" s="4"/>
      <c r="D157" s="4" t="s">
        <v>211</v>
      </c>
      <c r="E157" s="8">
        <v>0</v>
      </c>
      <c r="F157" s="1"/>
    </row>
    <row r="158" spans="1:6" x14ac:dyDescent="0.25">
      <c r="A158" s="4"/>
      <c r="B158" s="4"/>
      <c r="C158" s="4" t="s">
        <v>212</v>
      </c>
      <c r="D158" s="4"/>
      <c r="E158" s="7">
        <v>471</v>
      </c>
      <c r="F158" s="1"/>
    </row>
    <row r="159" spans="1:6" x14ac:dyDescent="0.25">
      <c r="A159" s="14" t="s">
        <v>3</v>
      </c>
      <c r="B159" s="13">
        <v>7.5</v>
      </c>
      <c r="C159" s="18" t="s">
        <v>213</v>
      </c>
      <c r="D159" s="3"/>
      <c r="E159" s="6"/>
      <c r="F159" s="1"/>
    </row>
    <row r="160" spans="1:6" x14ac:dyDescent="0.25">
      <c r="A160" s="15" t="s">
        <v>16</v>
      </c>
      <c r="B160" s="12">
        <v>3.5</v>
      </c>
      <c r="C160" s="4" t="s">
        <v>35</v>
      </c>
      <c r="D160" s="4" t="s">
        <v>214</v>
      </c>
      <c r="E160" s="7">
        <v>19</v>
      </c>
      <c r="F160" s="1"/>
    </row>
    <row r="161" spans="1:6" ht="15.75" thickBot="1" x14ac:dyDescent="0.3">
      <c r="A161" s="4"/>
      <c r="B161" s="4"/>
      <c r="C161" s="4"/>
      <c r="D161" s="4" t="s">
        <v>215</v>
      </c>
      <c r="E161" s="8">
        <v>0</v>
      </c>
      <c r="F161" s="1"/>
    </row>
    <row r="162" spans="1:6" x14ac:dyDescent="0.25">
      <c r="A162" s="4"/>
      <c r="B162" s="4"/>
      <c r="C162" s="4" t="s">
        <v>216</v>
      </c>
      <c r="D162" s="4"/>
      <c r="E162" s="7">
        <v>19</v>
      </c>
      <c r="F162" s="1"/>
    </row>
    <row r="163" spans="1:6" x14ac:dyDescent="0.25">
      <c r="A163" s="14" t="s">
        <v>3</v>
      </c>
      <c r="B163" s="13">
        <v>4.95</v>
      </c>
      <c r="C163" s="18" t="s">
        <v>228</v>
      </c>
      <c r="D163" s="3"/>
      <c r="E163" s="6"/>
      <c r="F163" s="1"/>
    </row>
    <row r="164" spans="1:6" x14ac:dyDescent="0.25">
      <c r="A164" s="15" t="s">
        <v>16</v>
      </c>
      <c r="B164" s="12">
        <v>2.5</v>
      </c>
      <c r="C164" s="4" t="s">
        <v>50</v>
      </c>
      <c r="D164" s="4" t="s">
        <v>229</v>
      </c>
      <c r="E164" s="7">
        <v>40</v>
      </c>
      <c r="F164" s="1"/>
    </row>
    <row r="165" spans="1:6" x14ac:dyDescent="0.25">
      <c r="A165" s="4"/>
      <c r="B165" s="4"/>
      <c r="C165" s="4"/>
      <c r="D165" s="4" t="s">
        <v>230</v>
      </c>
      <c r="E165" s="7">
        <v>97</v>
      </c>
      <c r="F165" s="1"/>
    </row>
    <row r="166" spans="1:6" ht="15.75" thickBot="1" x14ac:dyDescent="0.3">
      <c r="A166" s="4"/>
      <c r="B166" s="4"/>
      <c r="C166" s="4"/>
      <c r="D166" s="4" t="s">
        <v>231</v>
      </c>
      <c r="E166" s="8">
        <v>0</v>
      </c>
      <c r="F166" s="1"/>
    </row>
    <row r="167" spans="1:6" x14ac:dyDescent="0.25">
      <c r="A167" s="4"/>
      <c r="B167" s="4"/>
      <c r="C167" s="4" t="s">
        <v>232</v>
      </c>
      <c r="D167" s="4"/>
      <c r="E167" s="7">
        <v>137</v>
      </c>
      <c r="F167" s="1"/>
    </row>
    <row r="168" spans="1:6" x14ac:dyDescent="0.25">
      <c r="A168" s="14" t="s">
        <v>3</v>
      </c>
      <c r="B168" s="13">
        <v>5.95</v>
      </c>
      <c r="C168" s="18" t="s">
        <v>242</v>
      </c>
      <c r="D168" s="3"/>
      <c r="E168" s="6"/>
      <c r="F168" s="1"/>
    </row>
    <row r="169" spans="1:6" x14ac:dyDescent="0.25">
      <c r="A169" s="15" t="s">
        <v>16</v>
      </c>
      <c r="B169" s="12">
        <v>2</v>
      </c>
      <c r="C169" s="4" t="s">
        <v>127</v>
      </c>
      <c r="D169" s="4" t="s">
        <v>243</v>
      </c>
      <c r="E169" s="7">
        <v>0</v>
      </c>
      <c r="F169" s="1"/>
    </row>
    <row r="170" spans="1:6" x14ac:dyDescent="0.25">
      <c r="A170" s="4"/>
      <c r="B170" s="4"/>
      <c r="C170" s="4"/>
      <c r="D170" s="4" t="s">
        <v>244</v>
      </c>
      <c r="E170" s="7">
        <v>110</v>
      </c>
      <c r="F170" s="1"/>
    </row>
    <row r="171" spans="1:6" x14ac:dyDescent="0.25">
      <c r="A171" s="4"/>
      <c r="B171" s="4"/>
      <c r="C171" s="4"/>
      <c r="D171" s="4" t="s">
        <v>245</v>
      </c>
      <c r="E171" s="7">
        <v>479</v>
      </c>
      <c r="F171" s="1"/>
    </row>
    <row r="172" spans="1:6" x14ac:dyDescent="0.25">
      <c r="A172" s="4"/>
      <c r="B172" s="4"/>
      <c r="C172" s="4"/>
      <c r="D172" s="4" t="s">
        <v>246</v>
      </c>
      <c r="E172" s="7">
        <v>326</v>
      </c>
      <c r="F172" s="1"/>
    </row>
    <row r="173" spans="1:6" x14ac:dyDescent="0.25">
      <c r="A173" s="4"/>
      <c r="B173" s="4"/>
      <c r="C173" s="4"/>
      <c r="D173" s="4" t="s">
        <v>247</v>
      </c>
      <c r="E173" s="7">
        <v>1522</v>
      </c>
      <c r="F173" s="1"/>
    </row>
    <row r="174" spans="1:6" x14ac:dyDescent="0.25">
      <c r="A174" s="4"/>
      <c r="B174" s="4"/>
      <c r="C174" s="4"/>
      <c r="D174" s="4" t="s">
        <v>248</v>
      </c>
      <c r="E174" s="7">
        <v>791</v>
      </c>
      <c r="F174" s="1"/>
    </row>
    <row r="175" spans="1:6" ht="15.75" thickBot="1" x14ac:dyDescent="0.3">
      <c r="A175" s="4"/>
      <c r="B175" s="4"/>
      <c r="C175" s="4"/>
      <c r="D175" s="4" t="s">
        <v>249</v>
      </c>
      <c r="E175" s="8">
        <v>0</v>
      </c>
      <c r="F175" s="1"/>
    </row>
    <row r="176" spans="1:6" x14ac:dyDescent="0.25">
      <c r="A176" s="4"/>
      <c r="B176" s="4"/>
      <c r="C176" s="4" t="s">
        <v>250</v>
      </c>
      <c r="D176" s="4"/>
      <c r="E176" s="7">
        <v>3236</v>
      </c>
      <c r="F176" s="1"/>
    </row>
    <row r="177" spans="1:6" x14ac:dyDescent="0.25">
      <c r="A177" s="14" t="s">
        <v>3</v>
      </c>
      <c r="B177" s="13">
        <v>3</v>
      </c>
      <c r="C177" s="18" t="s">
        <v>251</v>
      </c>
      <c r="D177" s="3"/>
      <c r="E177" s="6"/>
      <c r="F177" s="1"/>
    </row>
    <row r="178" spans="1:6" x14ac:dyDescent="0.25">
      <c r="A178" s="15" t="s">
        <v>16</v>
      </c>
      <c r="B178" s="12">
        <v>2</v>
      </c>
      <c r="C178" s="4" t="s">
        <v>35</v>
      </c>
      <c r="D178" s="4" t="s">
        <v>252</v>
      </c>
      <c r="E178" s="7">
        <v>20</v>
      </c>
      <c r="F178" s="1"/>
    </row>
    <row r="179" spans="1:6" x14ac:dyDescent="0.25">
      <c r="A179" s="4"/>
      <c r="B179" s="4"/>
      <c r="C179" s="4"/>
      <c r="D179" s="4" t="s">
        <v>253</v>
      </c>
      <c r="E179" s="7">
        <v>202</v>
      </c>
      <c r="F179" s="1"/>
    </row>
    <row r="180" spans="1:6" x14ac:dyDescent="0.25">
      <c r="A180" s="4"/>
      <c r="B180" s="4"/>
      <c r="C180" s="4"/>
      <c r="D180" s="4" t="s">
        <v>254</v>
      </c>
      <c r="E180" s="7">
        <v>311</v>
      </c>
      <c r="F180" s="1"/>
    </row>
    <row r="181" spans="1:6" x14ac:dyDescent="0.25">
      <c r="A181" s="4"/>
      <c r="B181" s="4"/>
      <c r="C181" s="4"/>
      <c r="D181" s="4" t="s">
        <v>255</v>
      </c>
      <c r="E181" s="7">
        <v>36</v>
      </c>
      <c r="F181" s="1"/>
    </row>
    <row r="182" spans="1:6" ht="15.75" thickBot="1" x14ac:dyDescent="0.3">
      <c r="A182" s="4"/>
      <c r="B182" s="4"/>
      <c r="C182" s="4"/>
      <c r="D182" s="4" t="s">
        <v>256</v>
      </c>
      <c r="E182" s="8">
        <v>0</v>
      </c>
      <c r="F182" s="1"/>
    </row>
    <row r="183" spans="1:6" x14ac:dyDescent="0.25">
      <c r="A183" s="4"/>
      <c r="B183" s="4"/>
      <c r="C183" s="4" t="s">
        <v>257</v>
      </c>
      <c r="D183" s="4"/>
      <c r="E183" s="7">
        <v>569</v>
      </c>
      <c r="F183" s="1"/>
    </row>
    <row r="184" spans="1:6" x14ac:dyDescent="0.25">
      <c r="A184" s="14" t="s">
        <v>3</v>
      </c>
      <c r="B184" s="13">
        <v>3</v>
      </c>
      <c r="C184" s="18" t="s">
        <v>258</v>
      </c>
      <c r="D184" s="3"/>
      <c r="E184" s="6"/>
      <c r="F184" s="1"/>
    </row>
    <row r="185" spans="1:6" x14ac:dyDescent="0.25">
      <c r="A185" s="15" t="s">
        <v>16</v>
      </c>
      <c r="B185" s="12">
        <v>1.95</v>
      </c>
      <c r="C185" s="4" t="s">
        <v>35</v>
      </c>
      <c r="D185" s="4" t="s">
        <v>259</v>
      </c>
      <c r="E185" s="7">
        <v>515</v>
      </c>
      <c r="F185" s="1"/>
    </row>
    <row r="186" spans="1:6" x14ac:dyDescent="0.25">
      <c r="A186" s="4"/>
      <c r="B186" s="4"/>
      <c r="C186" s="4"/>
      <c r="D186" s="4" t="s">
        <v>260</v>
      </c>
      <c r="E186" s="7">
        <v>96</v>
      </c>
      <c r="F186" s="1"/>
    </row>
    <row r="187" spans="1:6" ht="15.75" thickBot="1" x14ac:dyDescent="0.3">
      <c r="A187" s="4"/>
      <c r="B187" s="4"/>
      <c r="C187" s="4"/>
      <c r="D187" s="4" t="s">
        <v>261</v>
      </c>
      <c r="E187" s="8">
        <v>0</v>
      </c>
      <c r="F187" s="1"/>
    </row>
    <row r="188" spans="1:6" x14ac:dyDescent="0.25">
      <c r="A188" s="4"/>
      <c r="B188" s="4"/>
      <c r="C188" s="4" t="s">
        <v>262</v>
      </c>
      <c r="D188" s="4"/>
      <c r="E188" s="7">
        <v>611</v>
      </c>
      <c r="F188" s="1"/>
    </row>
    <row r="189" spans="1:6" x14ac:dyDescent="0.25">
      <c r="A189" s="14" t="s">
        <v>3</v>
      </c>
      <c r="B189" s="13">
        <v>7.5</v>
      </c>
      <c r="C189" s="18" t="s">
        <v>288</v>
      </c>
      <c r="D189" s="3"/>
      <c r="E189" s="6"/>
    </row>
    <row r="190" spans="1:6" x14ac:dyDescent="0.25">
      <c r="A190" s="15" t="s">
        <v>16</v>
      </c>
      <c r="B190" s="12">
        <v>2.95</v>
      </c>
      <c r="C190" s="4" t="s">
        <v>35</v>
      </c>
      <c r="D190" s="4" t="s">
        <v>289</v>
      </c>
      <c r="E190" s="7">
        <v>834.4</v>
      </c>
    </row>
    <row r="191" spans="1:6" x14ac:dyDescent="0.25">
      <c r="A191" s="4"/>
      <c r="B191" s="4"/>
      <c r="C191" s="4"/>
      <c r="D191" s="4" t="s">
        <v>290</v>
      </c>
      <c r="E191" s="7">
        <v>368</v>
      </c>
    </row>
    <row r="192" spans="1:6" ht="15.75" thickBot="1" x14ac:dyDescent="0.3">
      <c r="A192" s="4"/>
      <c r="B192" s="4"/>
      <c r="C192" s="4"/>
      <c r="D192" s="4" t="s">
        <v>291</v>
      </c>
      <c r="E192" s="8">
        <v>0</v>
      </c>
    </row>
    <row r="193" spans="1:6" x14ac:dyDescent="0.25">
      <c r="A193" s="4"/>
      <c r="B193" s="4"/>
      <c r="C193" s="4" t="s">
        <v>292</v>
      </c>
      <c r="D193" s="4"/>
      <c r="E193" s="7">
        <v>1202.4000000000001</v>
      </c>
    </row>
    <row r="194" spans="1:6" x14ac:dyDescent="0.25">
      <c r="A194" s="14" t="s">
        <v>3</v>
      </c>
      <c r="B194" s="13">
        <v>7.95</v>
      </c>
      <c r="C194" s="18" t="s">
        <v>302</v>
      </c>
      <c r="D194" s="3"/>
      <c r="E194" s="6"/>
    </row>
    <row r="195" spans="1:6" x14ac:dyDescent="0.25">
      <c r="A195" s="15" t="s">
        <v>16</v>
      </c>
      <c r="B195" s="12">
        <v>1.95</v>
      </c>
      <c r="C195" s="4" t="s">
        <v>127</v>
      </c>
      <c r="D195" s="4" t="s">
        <v>303</v>
      </c>
      <c r="E195" s="7">
        <v>259</v>
      </c>
    </row>
    <row r="196" spans="1:6" x14ac:dyDescent="0.25">
      <c r="A196" s="4"/>
      <c r="B196" s="4"/>
      <c r="C196" s="4"/>
      <c r="D196" s="4" t="s">
        <v>304</v>
      </c>
      <c r="E196" s="7">
        <v>657</v>
      </c>
    </row>
    <row r="197" spans="1:6" ht="15.75" thickBot="1" x14ac:dyDescent="0.3">
      <c r="A197" s="4"/>
      <c r="B197" s="4"/>
      <c r="C197" s="4"/>
      <c r="D197" s="4" t="s">
        <v>305</v>
      </c>
      <c r="E197" s="8">
        <v>0</v>
      </c>
    </row>
    <row r="198" spans="1:6" x14ac:dyDescent="0.25">
      <c r="A198" s="4"/>
      <c r="B198" s="4"/>
      <c r="C198" s="4" t="s">
        <v>306</v>
      </c>
      <c r="D198" s="4"/>
      <c r="E198" s="7">
        <v>916</v>
      </c>
    </row>
    <row r="199" spans="1:6" x14ac:dyDescent="0.25">
      <c r="A199" s="14" t="s">
        <v>3</v>
      </c>
      <c r="B199" s="13">
        <v>3</v>
      </c>
      <c r="C199" s="18" t="s">
        <v>307</v>
      </c>
      <c r="D199" s="3"/>
      <c r="E199" s="6"/>
      <c r="F199" s="1"/>
    </row>
    <row r="200" spans="1:6" x14ac:dyDescent="0.25">
      <c r="A200" s="15" t="s">
        <v>16</v>
      </c>
      <c r="B200" s="12">
        <v>1.95</v>
      </c>
      <c r="C200" s="4" t="s">
        <v>37</v>
      </c>
      <c r="D200" s="4" t="s">
        <v>308</v>
      </c>
      <c r="E200" s="7">
        <v>247</v>
      </c>
      <c r="F200" s="1"/>
    </row>
    <row r="201" spans="1:6" x14ac:dyDescent="0.25">
      <c r="A201" s="4"/>
      <c r="B201" s="4"/>
      <c r="C201" s="4"/>
      <c r="D201" s="4" t="s">
        <v>309</v>
      </c>
      <c r="E201" s="7">
        <v>648</v>
      </c>
      <c r="F201" s="1"/>
    </row>
    <row r="202" spans="1:6" ht="15.75" thickBot="1" x14ac:dyDescent="0.3">
      <c r="A202" s="4"/>
      <c r="B202" s="4"/>
      <c r="C202" s="4"/>
      <c r="D202" s="4" t="s">
        <v>310</v>
      </c>
      <c r="E202" s="8">
        <v>0</v>
      </c>
      <c r="F202" s="1"/>
    </row>
    <row r="203" spans="1:6" x14ac:dyDescent="0.25">
      <c r="A203" s="4"/>
      <c r="B203" s="4"/>
      <c r="C203" s="4" t="s">
        <v>311</v>
      </c>
      <c r="D203" s="4"/>
      <c r="E203" s="7">
        <v>895</v>
      </c>
      <c r="F203" s="1"/>
    </row>
    <row r="204" spans="1:6" x14ac:dyDescent="0.25">
      <c r="A204" s="14" t="s">
        <v>3</v>
      </c>
      <c r="B204" s="13">
        <v>8.5</v>
      </c>
      <c r="C204" s="18" t="s">
        <v>312</v>
      </c>
      <c r="D204" s="3"/>
      <c r="E204" s="6"/>
      <c r="F204" s="1"/>
    </row>
    <row r="205" spans="1:6" x14ac:dyDescent="0.25">
      <c r="A205" s="15" t="s">
        <v>16</v>
      </c>
      <c r="B205" s="12">
        <v>4</v>
      </c>
      <c r="C205" s="4" t="s">
        <v>14</v>
      </c>
      <c r="D205" s="4" t="s">
        <v>313</v>
      </c>
      <c r="E205" s="7">
        <v>35</v>
      </c>
      <c r="F205" s="1"/>
    </row>
    <row r="206" spans="1:6" ht="15.75" thickBot="1" x14ac:dyDescent="0.3">
      <c r="A206" s="4"/>
      <c r="B206" s="4"/>
      <c r="C206" s="4"/>
      <c r="D206" s="4" t="s">
        <v>314</v>
      </c>
      <c r="E206" s="8">
        <v>0</v>
      </c>
      <c r="F206" s="1"/>
    </row>
    <row r="207" spans="1:6" x14ac:dyDescent="0.25">
      <c r="A207" s="4"/>
      <c r="B207" s="4"/>
      <c r="C207" s="4" t="s">
        <v>315</v>
      </c>
      <c r="D207" s="4"/>
      <c r="E207" s="7">
        <v>35</v>
      </c>
      <c r="F207" s="1"/>
    </row>
    <row r="208" spans="1:6" x14ac:dyDescent="0.25">
      <c r="A208" s="14" t="s">
        <v>3</v>
      </c>
      <c r="B208" s="13">
        <v>8.5</v>
      </c>
      <c r="C208" s="18" t="s">
        <v>316</v>
      </c>
      <c r="D208" s="3"/>
      <c r="E208" s="6"/>
      <c r="F208" s="1"/>
    </row>
    <row r="209" spans="1:6" x14ac:dyDescent="0.25">
      <c r="A209" s="15" t="s">
        <v>16</v>
      </c>
      <c r="B209" s="12">
        <v>2.95</v>
      </c>
      <c r="C209" s="4" t="s">
        <v>317</v>
      </c>
      <c r="D209" s="4" t="s">
        <v>318</v>
      </c>
      <c r="E209" s="7">
        <v>202</v>
      </c>
      <c r="F209" s="1"/>
    </row>
    <row r="210" spans="1:6" x14ac:dyDescent="0.25">
      <c r="A210" s="4"/>
      <c r="B210" s="4"/>
      <c r="C210" s="4"/>
      <c r="D210" s="4" t="s">
        <v>319</v>
      </c>
      <c r="E210" s="7">
        <v>890</v>
      </c>
      <c r="F210" s="1"/>
    </row>
    <row r="211" spans="1:6" x14ac:dyDescent="0.25">
      <c r="A211" s="4"/>
      <c r="B211" s="4"/>
      <c r="C211" s="4"/>
      <c r="D211" s="4" t="s">
        <v>320</v>
      </c>
      <c r="E211" s="7">
        <v>325</v>
      </c>
      <c r="F211" s="1"/>
    </row>
    <row r="212" spans="1:6" x14ac:dyDescent="0.25">
      <c r="A212" s="4"/>
      <c r="B212" s="4"/>
      <c r="C212" s="4"/>
      <c r="D212" s="4" t="s">
        <v>321</v>
      </c>
      <c r="E212" s="7">
        <v>703</v>
      </c>
      <c r="F212" s="1"/>
    </row>
    <row r="213" spans="1:6" x14ac:dyDescent="0.25">
      <c r="A213" s="4"/>
      <c r="B213" s="4"/>
      <c r="C213" s="4"/>
      <c r="D213" s="4" t="s">
        <v>322</v>
      </c>
      <c r="E213" s="7">
        <v>628</v>
      </c>
      <c r="F213" s="1"/>
    </row>
    <row r="214" spans="1:6" x14ac:dyDescent="0.25">
      <c r="A214" s="4"/>
      <c r="B214" s="4"/>
      <c r="C214" s="4"/>
      <c r="D214" s="4" t="s">
        <v>323</v>
      </c>
      <c r="E214" s="7">
        <v>132</v>
      </c>
      <c r="F214" s="1"/>
    </row>
    <row r="215" spans="1:6" x14ac:dyDescent="0.25">
      <c r="A215" s="4"/>
      <c r="B215" s="4"/>
      <c r="C215" s="4"/>
      <c r="D215" s="4" t="s">
        <v>324</v>
      </c>
      <c r="E215" s="7">
        <v>586</v>
      </c>
      <c r="F215" s="1"/>
    </row>
    <row r="216" spans="1:6" x14ac:dyDescent="0.25">
      <c r="A216" s="4"/>
      <c r="B216" s="4"/>
      <c r="C216" s="4"/>
      <c r="D216" s="4" t="s">
        <v>325</v>
      </c>
      <c r="E216" s="7">
        <v>843</v>
      </c>
      <c r="F216" s="1"/>
    </row>
    <row r="217" spans="1:6" ht="15.75" thickBot="1" x14ac:dyDescent="0.3">
      <c r="A217" s="4"/>
      <c r="B217" s="4"/>
      <c r="C217" s="4"/>
      <c r="D217" s="4" t="s">
        <v>326</v>
      </c>
      <c r="E217" s="8">
        <v>0</v>
      </c>
      <c r="F217" s="1"/>
    </row>
    <row r="218" spans="1:6" x14ac:dyDescent="0.25">
      <c r="A218" s="4"/>
      <c r="B218" s="4"/>
      <c r="C218" s="4" t="s">
        <v>327</v>
      </c>
      <c r="D218" s="4"/>
      <c r="E218" s="7">
        <f>SUM(E209:E217)</f>
        <v>4309</v>
      </c>
      <c r="F218" s="1"/>
    </row>
    <row r="219" spans="1:6" x14ac:dyDescent="0.25">
      <c r="A219" s="14" t="s">
        <v>3</v>
      </c>
      <c r="B219" s="13">
        <v>2.5</v>
      </c>
      <c r="C219" s="18" t="s">
        <v>328</v>
      </c>
      <c r="D219" s="3"/>
      <c r="E219" s="6"/>
      <c r="F219" s="1"/>
    </row>
    <row r="220" spans="1:6" x14ac:dyDescent="0.25">
      <c r="A220" s="15" t="s">
        <v>16</v>
      </c>
      <c r="B220" s="12">
        <v>1.5</v>
      </c>
      <c r="C220" s="4" t="s">
        <v>329</v>
      </c>
      <c r="D220" s="4" t="s">
        <v>330</v>
      </c>
      <c r="E220" s="7">
        <v>86</v>
      </c>
      <c r="F220" s="1"/>
    </row>
    <row r="221" spans="1:6" ht="15.75" thickBot="1" x14ac:dyDescent="0.3">
      <c r="A221" s="4"/>
      <c r="B221" s="4"/>
      <c r="C221" s="4"/>
      <c r="D221" s="4" t="s">
        <v>331</v>
      </c>
      <c r="E221" s="8">
        <v>0</v>
      </c>
      <c r="F221" s="1"/>
    </row>
    <row r="222" spans="1:6" x14ac:dyDescent="0.25">
      <c r="A222" s="4"/>
      <c r="B222" s="4"/>
      <c r="C222" s="4" t="s">
        <v>332</v>
      </c>
      <c r="D222" s="4"/>
      <c r="E222" s="7">
        <f>SUM(E220:E221)</f>
        <v>86</v>
      </c>
      <c r="F222" s="1"/>
    </row>
    <row r="223" spans="1:6" x14ac:dyDescent="0.25">
      <c r="A223" s="14" t="s">
        <v>133</v>
      </c>
      <c r="B223" s="13">
        <v>7.5</v>
      </c>
      <c r="C223" s="18" t="s">
        <v>340</v>
      </c>
      <c r="D223" s="3"/>
      <c r="E223" s="6"/>
      <c r="F223" s="1"/>
    </row>
    <row r="224" spans="1:6" x14ac:dyDescent="0.25">
      <c r="A224" s="15" t="s">
        <v>135</v>
      </c>
      <c r="B224" s="12">
        <v>3.95</v>
      </c>
      <c r="C224" s="4" t="s">
        <v>29</v>
      </c>
      <c r="D224" s="4" t="s">
        <v>341</v>
      </c>
      <c r="E224" s="7">
        <v>128.80000000000001</v>
      </c>
      <c r="F224" s="1"/>
    </row>
    <row r="225" spans="1:6" x14ac:dyDescent="0.25">
      <c r="A225" s="4"/>
      <c r="B225" s="4"/>
      <c r="C225" s="4"/>
      <c r="D225" s="4" t="s">
        <v>342</v>
      </c>
      <c r="E225" s="7">
        <v>46.1</v>
      </c>
      <c r="F225" s="1"/>
    </row>
    <row r="226" spans="1:6" x14ac:dyDescent="0.25">
      <c r="A226" s="4"/>
      <c r="B226" s="4"/>
      <c r="C226" s="4"/>
      <c r="D226" s="4" t="s">
        <v>343</v>
      </c>
      <c r="E226" s="7">
        <v>10</v>
      </c>
      <c r="F226" s="1"/>
    </row>
    <row r="227" spans="1:6" x14ac:dyDescent="0.25">
      <c r="A227" s="4"/>
      <c r="B227" s="4"/>
      <c r="C227" s="4"/>
      <c r="D227" s="4" t="s">
        <v>344</v>
      </c>
      <c r="E227" s="7">
        <v>124</v>
      </c>
      <c r="F227" s="1"/>
    </row>
    <row r="228" spans="1:6" ht="15.75" thickBot="1" x14ac:dyDescent="0.3">
      <c r="A228" s="4"/>
      <c r="B228" s="4"/>
      <c r="C228" s="4"/>
      <c r="D228" s="4" t="s">
        <v>345</v>
      </c>
      <c r="E228" s="8">
        <v>0</v>
      </c>
      <c r="F228" s="1"/>
    </row>
    <row r="229" spans="1:6" x14ac:dyDescent="0.25">
      <c r="A229" s="4"/>
      <c r="B229" s="4"/>
      <c r="C229" s="4" t="s">
        <v>346</v>
      </c>
      <c r="D229" s="4"/>
      <c r="E229" s="7">
        <v>308.89999999999998</v>
      </c>
      <c r="F229" s="1"/>
    </row>
    <row r="230" spans="1:6" x14ac:dyDescent="0.25">
      <c r="A230" s="14" t="s">
        <v>3</v>
      </c>
      <c r="B230" s="13">
        <v>3.25</v>
      </c>
      <c r="C230" s="18" t="s">
        <v>359</v>
      </c>
      <c r="D230" s="3"/>
      <c r="E230" s="6"/>
      <c r="F230" s="1"/>
    </row>
    <row r="231" spans="1:6" x14ac:dyDescent="0.25">
      <c r="A231" s="15" t="s">
        <v>16</v>
      </c>
      <c r="B231" s="12">
        <v>1.5</v>
      </c>
      <c r="C231" s="4" t="s">
        <v>13</v>
      </c>
      <c r="D231" s="4" t="s">
        <v>360</v>
      </c>
      <c r="E231" s="7">
        <v>0</v>
      </c>
      <c r="F231" s="1"/>
    </row>
    <row r="232" spans="1:6" x14ac:dyDescent="0.25">
      <c r="A232" s="4"/>
      <c r="B232" s="4"/>
      <c r="C232" s="4"/>
      <c r="D232" s="4" t="s">
        <v>361</v>
      </c>
      <c r="E232" s="7">
        <v>941</v>
      </c>
      <c r="F232" s="1"/>
    </row>
    <row r="233" spans="1:6" x14ac:dyDescent="0.25">
      <c r="A233" s="4"/>
      <c r="B233" s="4"/>
      <c r="C233" s="4"/>
      <c r="D233" s="4" t="s">
        <v>362</v>
      </c>
      <c r="E233" s="7">
        <v>1036</v>
      </c>
      <c r="F233" s="1"/>
    </row>
    <row r="234" spans="1:6" x14ac:dyDescent="0.25">
      <c r="A234" s="4"/>
      <c r="B234" s="4"/>
      <c r="C234" s="4"/>
      <c r="D234" s="4" t="s">
        <v>363</v>
      </c>
      <c r="E234" s="7">
        <v>120</v>
      </c>
      <c r="F234" s="1"/>
    </row>
    <row r="235" spans="1:6" x14ac:dyDescent="0.25">
      <c r="A235" s="4"/>
      <c r="B235" s="4"/>
      <c r="C235" s="4"/>
      <c r="D235" s="4" t="s">
        <v>364</v>
      </c>
      <c r="E235" s="7">
        <v>737</v>
      </c>
      <c r="F235" s="1"/>
    </row>
    <row r="236" spans="1:6" ht="15.75" thickBot="1" x14ac:dyDescent="0.3">
      <c r="A236" s="4"/>
      <c r="B236" s="4"/>
      <c r="C236" s="4"/>
      <c r="D236" s="4" t="s">
        <v>365</v>
      </c>
      <c r="E236" s="8">
        <v>0</v>
      </c>
      <c r="F236" s="1"/>
    </row>
    <row r="237" spans="1:6" x14ac:dyDescent="0.25">
      <c r="A237" s="4"/>
      <c r="B237" s="4"/>
      <c r="C237" s="4" t="s">
        <v>366</v>
      </c>
      <c r="D237" s="4"/>
      <c r="E237" s="7">
        <f>SUM(E231:E236)</f>
        <v>2834</v>
      </c>
      <c r="F237" s="1"/>
    </row>
    <row r="238" spans="1:6" x14ac:dyDescent="0.25">
      <c r="A238" s="14" t="s">
        <v>3</v>
      </c>
      <c r="B238" s="13">
        <v>8.9499999999999993</v>
      </c>
      <c r="C238" s="18" t="s">
        <v>367</v>
      </c>
      <c r="D238" s="3"/>
      <c r="E238" s="6"/>
      <c r="F238" s="1"/>
    </row>
    <row r="239" spans="1:6" x14ac:dyDescent="0.25">
      <c r="A239" s="15" t="s">
        <v>16</v>
      </c>
      <c r="B239" s="12">
        <v>3.95</v>
      </c>
      <c r="C239" s="4" t="s">
        <v>29</v>
      </c>
      <c r="D239" s="4" t="s">
        <v>368</v>
      </c>
      <c r="E239" s="7">
        <v>597</v>
      </c>
      <c r="F239" s="1"/>
    </row>
    <row r="240" spans="1:6" x14ac:dyDescent="0.25">
      <c r="A240" s="4"/>
      <c r="B240" s="4"/>
      <c r="C240" s="4"/>
      <c r="D240" s="4" t="s">
        <v>369</v>
      </c>
      <c r="E240" s="7">
        <v>552</v>
      </c>
      <c r="F240" s="1"/>
    </row>
    <row r="241" spans="1:6" x14ac:dyDescent="0.25">
      <c r="A241" s="4"/>
      <c r="B241" s="4"/>
      <c r="C241" s="4"/>
      <c r="D241" s="4" t="s">
        <v>370</v>
      </c>
      <c r="E241" s="7">
        <v>421</v>
      </c>
      <c r="F241" s="1"/>
    </row>
    <row r="242" spans="1:6" x14ac:dyDescent="0.25">
      <c r="A242" s="4"/>
      <c r="B242" s="4"/>
      <c r="C242" s="4"/>
      <c r="D242" s="4" t="s">
        <v>371</v>
      </c>
      <c r="E242" s="7">
        <v>819.6884</v>
      </c>
      <c r="F242" s="1"/>
    </row>
    <row r="243" spans="1:6" x14ac:dyDescent="0.25">
      <c r="A243" s="4"/>
      <c r="B243" s="4"/>
      <c r="C243" s="4"/>
      <c r="D243" s="4" t="s">
        <v>372</v>
      </c>
      <c r="E243" s="7">
        <v>314.5</v>
      </c>
      <c r="F243" s="1"/>
    </row>
    <row r="244" spans="1:6" x14ac:dyDescent="0.25">
      <c r="A244" s="4"/>
      <c r="B244" s="4"/>
      <c r="C244" s="4"/>
      <c r="D244" s="4" t="s">
        <v>373</v>
      </c>
      <c r="E244" s="7">
        <v>105</v>
      </c>
      <c r="F244" s="1"/>
    </row>
    <row r="245" spans="1:6" x14ac:dyDescent="0.25">
      <c r="A245" s="4"/>
      <c r="B245" s="4"/>
      <c r="C245" s="4"/>
      <c r="D245" s="4" t="s">
        <v>374</v>
      </c>
      <c r="E245" s="7">
        <v>160</v>
      </c>
      <c r="F245" s="1"/>
    </row>
    <row r="246" spans="1:6" x14ac:dyDescent="0.25">
      <c r="A246" s="4"/>
      <c r="B246" s="4"/>
      <c r="C246" s="4"/>
      <c r="D246" s="4" t="s">
        <v>375</v>
      </c>
      <c r="E246" s="7">
        <v>601</v>
      </c>
      <c r="F246" s="1"/>
    </row>
    <row r="247" spans="1:6" x14ac:dyDescent="0.25">
      <c r="A247" s="4"/>
      <c r="B247" s="4"/>
      <c r="C247" s="4"/>
      <c r="D247" s="4" t="s">
        <v>376</v>
      </c>
      <c r="E247" s="7">
        <v>709</v>
      </c>
      <c r="F247" s="1"/>
    </row>
    <row r="248" spans="1:6" x14ac:dyDescent="0.25">
      <c r="A248" s="4"/>
      <c r="B248" s="4"/>
      <c r="C248" s="4"/>
      <c r="D248" s="4" t="s">
        <v>377</v>
      </c>
      <c r="E248" s="7">
        <v>14.8</v>
      </c>
      <c r="F248" s="1"/>
    </row>
    <row r="249" spans="1:6" x14ac:dyDescent="0.25">
      <c r="A249" s="4"/>
      <c r="B249" s="4"/>
      <c r="C249" s="4"/>
      <c r="D249" s="4" t="s">
        <v>378</v>
      </c>
      <c r="E249" s="7">
        <v>11.4</v>
      </c>
      <c r="F249" s="1"/>
    </row>
    <row r="250" spans="1:6" x14ac:dyDescent="0.25">
      <c r="A250" s="4"/>
      <c r="B250" s="4"/>
      <c r="C250" s="4"/>
      <c r="D250" s="4" t="s">
        <v>379</v>
      </c>
      <c r="E250" s="7">
        <v>343.2</v>
      </c>
      <c r="F250" s="1"/>
    </row>
    <row r="251" spans="1:6" x14ac:dyDescent="0.25">
      <c r="A251" s="4"/>
      <c r="B251" s="4"/>
      <c r="C251" s="4"/>
      <c r="D251" s="4" t="s">
        <v>380</v>
      </c>
      <c r="E251" s="7">
        <v>1464</v>
      </c>
      <c r="F251" s="1"/>
    </row>
    <row r="252" spans="1:6" ht="15.75" thickBot="1" x14ac:dyDescent="0.3">
      <c r="A252" s="4"/>
      <c r="B252" s="4"/>
      <c r="C252" s="4"/>
      <c r="D252" s="4" t="s">
        <v>381</v>
      </c>
      <c r="E252" s="8">
        <v>0</v>
      </c>
      <c r="F252" s="1"/>
    </row>
    <row r="253" spans="1:6" x14ac:dyDescent="0.25">
      <c r="A253" s="4"/>
      <c r="B253" s="4"/>
      <c r="C253" s="4" t="s">
        <v>382</v>
      </c>
      <c r="D253" s="4"/>
      <c r="E253" s="7">
        <v>6112.5883999999996</v>
      </c>
      <c r="F253" s="1"/>
    </row>
    <row r="254" spans="1:6" x14ac:dyDescent="0.25">
      <c r="A254" s="14" t="s">
        <v>3</v>
      </c>
      <c r="B254" s="13">
        <v>4.5</v>
      </c>
      <c r="C254" s="18" t="s">
        <v>383</v>
      </c>
      <c r="D254" s="3"/>
      <c r="E254" s="6"/>
      <c r="F254" s="1"/>
    </row>
    <row r="255" spans="1:6" x14ac:dyDescent="0.25">
      <c r="A255" s="15" t="s">
        <v>16</v>
      </c>
      <c r="B255" s="22">
        <v>3.95</v>
      </c>
      <c r="C255" s="4" t="s">
        <v>35</v>
      </c>
      <c r="D255" s="4" t="s">
        <v>384</v>
      </c>
      <c r="E255" s="7">
        <v>1890</v>
      </c>
      <c r="F255" s="1"/>
    </row>
    <row r="256" spans="1:6" x14ac:dyDescent="0.25">
      <c r="A256" s="1"/>
      <c r="B256" s="4"/>
      <c r="C256" s="4"/>
      <c r="D256" s="4" t="s">
        <v>385</v>
      </c>
      <c r="E256" s="7">
        <v>266</v>
      </c>
      <c r="F256" s="1"/>
    </row>
    <row r="257" spans="1:6" ht="15.75" thickBot="1" x14ac:dyDescent="0.3">
      <c r="A257" s="1"/>
      <c r="B257" s="4"/>
      <c r="C257" s="4"/>
      <c r="D257" s="4" t="s">
        <v>386</v>
      </c>
      <c r="E257" s="8">
        <v>0</v>
      </c>
      <c r="F257" s="1"/>
    </row>
    <row r="258" spans="1:6" x14ac:dyDescent="0.25">
      <c r="A258" s="1"/>
      <c r="B258" s="4"/>
      <c r="C258" s="4" t="s">
        <v>387</v>
      </c>
      <c r="D258" s="4"/>
      <c r="E258" s="7">
        <v>2156</v>
      </c>
      <c r="F258" s="1"/>
    </row>
    <row r="259" spans="1:6" x14ac:dyDescent="0.25">
      <c r="A259" s="14" t="s">
        <v>3</v>
      </c>
      <c r="B259" s="13">
        <v>12</v>
      </c>
      <c r="C259" s="18" t="s">
        <v>405</v>
      </c>
      <c r="D259" s="3"/>
      <c r="E259" s="6"/>
      <c r="F259" s="1"/>
    </row>
    <row r="260" spans="1:6" x14ac:dyDescent="0.25">
      <c r="A260" s="15" t="s">
        <v>171</v>
      </c>
      <c r="B260" s="12">
        <v>4</v>
      </c>
      <c r="C260" s="4" t="s">
        <v>35</v>
      </c>
      <c r="D260" s="4" t="s">
        <v>406</v>
      </c>
      <c r="E260" s="7">
        <v>147</v>
      </c>
      <c r="F260" s="1"/>
    </row>
    <row r="261" spans="1:6" ht="15.75" thickBot="1" x14ac:dyDescent="0.3">
      <c r="A261" s="4"/>
      <c r="B261" s="4"/>
      <c r="C261" s="4"/>
      <c r="D261" s="4" t="s">
        <v>407</v>
      </c>
      <c r="E261" s="8">
        <v>0</v>
      </c>
      <c r="F261" s="1"/>
    </row>
    <row r="262" spans="1:6" x14ac:dyDescent="0.25">
      <c r="A262" s="4"/>
      <c r="B262" s="4"/>
      <c r="C262" s="4" t="s">
        <v>408</v>
      </c>
      <c r="D262" s="4"/>
      <c r="E262" s="7">
        <v>147</v>
      </c>
      <c r="F262" s="1"/>
    </row>
    <row r="263" spans="1:6" x14ac:dyDescent="0.25">
      <c r="A263" s="14" t="s">
        <v>3</v>
      </c>
      <c r="B263" s="13">
        <v>2.5</v>
      </c>
      <c r="C263" s="18" t="s">
        <v>409</v>
      </c>
      <c r="D263" s="3"/>
      <c r="E263" s="6"/>
      <c r="F263" s="1"/>
    </row>
    <row r="264" spans="1:6" x14ac:dyDescent="0.25">
      <c r="A264" s="15" t="s">
        <v>171</v>
      </c>
      <c r="B264" s="12">
        <v>1</v>
      </c>
      <c r="C264" s="4" t="s">
        <v>24</v>
      </c>
      <c r="D264" s="4" t="s">
        <v>410</v>
      </c>
      <c r="E264" s="7">
        <v>40</v>
      </c>
      <c r="F264" s="1"/>
    </row>
    <row r="265" spans="1:6" ht="15.75" thickBot="1" x14ac:dyDescent="0.3">
      <c r="A265" s="4"/>
      <c r="B265" s="4"/>
      <c r="C265" s="4"/>
      <c r="D265" s="4" t="s">
        <v>411</v>
      </c>
      <c r="E265" s="8">
        <v>0</v>
      </c>
      <c r="F265" s="1"/>
    </row>
    <row r="266" spans="1:6" x14ac:dyDescent="0.25">
      <c r="A266" s="4"/>
      <c r="B266" s="4"/>
      <c r="C266" s="4"/>
      <c r="D266" s="4"/>
      <c r="E266" s="7">
        <v>40</v>
      </c>
      <c r="F266" s="1"/>
    </row>
    <row r="267" spans="1:6" x14ac:dyDescent="0.25">
      <c r="A267" s="14" t="s">
        <v>3</v>
      </c>
      <c r="B267" s="13">
        <v>2.5</v>
      </c>
      <c r="C267" s="18" t="s">
        <v>412</v>
      </c>
      <c r="D267" s="3"/>
      <c r="E267" s="6"/>
      <c r="F267" s="1"/>
    </row>
    <row r="268" spans="1:6" x14ac:dyDescent="0.25">
      <c r="A268" s="15" t="s">
        <v>171</v>
      </c>
      <c r="B268" s="12">
        <v>1</v>
      </c>
      <c r="C268" s="4" t="s">
        <v>24</v>
      </c>
      <c r="D268" s="4" t="s">
        <v>413</v>
      </c>
      <c r="E268" s="7">
        <v>261</v>
      </c>
      <c r="F268" s="1"/>
    </row>
    <row r="269" spans="1:6" ht="15.75" thickBot="1" x14ac:dyDescent="0.3">
      <c r="A269" s="4"/>
      <c r="B269" s="4"/>
      <c r="C269" s="4"/>
      <c r="D269" s="4" t="s">
        <v>414</v>
      </c>
      <c r="E269" s="8">
        <v>0</v>
      </c>
      <c r="F269" s="1"/>
    </row>
    <row r="270" spans="1:6" x14ac:dyDescent="0.25">
      <c r="A270" s="4"/>
      <c r="B270" s="4"/>
      <c r="C270" s="4" t="s">
        <v>415</v>
      </c>
      <c r="D270" s="4"/>
      <c r="E270" s="7">
        <v>261</v>
      </c>
      <c r="F270" s="1"/>
    </row>
    <row r="271" spans="1:6" x14ac:dyDescent="0.25">
      <c r="A271" s="14" t="s">
        <v>3</v>
      </c>
      <c r="B271" s="13">
        <v>2.5</v>
      </c>
      <c r="C271" s="18" t="s">
        <v>416</v>
      </c>
      <c r="D271" s="3"/>
      <c r="E271" s="6"/>
      <c r="F271" s="1"/>
    </row>
    <row r="272" spans="1:6" x14ac:dyDescent="0.25">
      <c r="A272" s="15" t="s">
        <v>171</v>
      </c>
      <c r="B272" s="12">
        <v>1</v>
      </c>
      <c r="C272" s="4" t="s">
        <v>24</v>
      </c>
      <c r="D272" s="4" t="s">
        <v>417</v>
      </c>
      <c r="E272" s="7">
        <v>0</v>
      </c>
      <c r="F272" s="1"/>
    </row>
    <row r="273" spans="1:6" x14ac:dyDescent="0.25">
      <c r="A273" s="4"/>
      <c r="B273" s="4"/>
      <c r="C273" s="4"/>
      <c r="D273" s="4" t="s">
        <v>418</v>
      </c>
      <c r="E273" s="7">
        <v>582</v>
      </c>
      <c r="F273" s="1"/>
    </row>
    <row r="274" spans="1:6" x14ac:dyDescent="0.25">
      <c r="A274" s="4"/>
      <c r="B274" s="4"/>
      <c r="C274" s="4"/>
      <c r="D274" s="4" t="s">
        <v>419</v>
      </c>
      <c r="E274" s="7">
        <v>328</v>
      </c>
      <c r="F274" s="1"/>
    </row>
    <row r="275" spans="1:6" x14ac:dyDescent="0.25">
      <c r="A275" s="4"/>
      <c r="B275" s="4"/>
      <c r="C275" s="4"/>
      <c r="D275" s="4" t="s">
        <v>420</v>
      </c>
      <c r="E275" s="7">
        <v>100</v>
      </c>
      <c r="F275" s="1"/>
    </row>
    <row r="276" spans="1:6" x14ac:dyDescent="0.25">
      <c r="A276" s="4"/>
      <c r="B276" s="4"/>
      <c r="C276" s="4"/>
      <c r="D276" s="4" t="s">
        <v>421</v>
      </c>
      <c r="E276" s="7">
        <v>147</v>
      </c>
      <c r="F276" s="1"/>
    </row>
    <row r="277" spans="1:6" x14ac:dyDescent="0.25">
      <c r="A277" s="4"/>
      <c r="B277" s="4"/>
      <c r="C277" s="4"/>
      <c r="D277" s="4" t="s">
        <v>422</v>
      </c>
      <c r="E277" s="7">
        <v>542</v>
      </c>
      <c r="F277" s="1"/>
    </row>
    <row r="278" spans="1:6" x14ac:dyDescent="0.25">
      <c r="A278" s="4"/>
      <c r="B278" s="4"/>
      <c r="C278" s="4"/>
      <c r="D278" s="4" t="s">
        <v>423</v>
      </c>
      <c r="E278" s="7">
        <v>240</v>
      </c>
      <c r="F278" s="1"/>
    </row>
    <row r="279" spans="1:6" x14ac:dyDescent="0.25">
      <c r="A279" s="4"/>
      <c r="B279" s="4"/>
      <c r="C279" s="4"/>
      <c r="D279" s="4" t="s">
        <v>424</v>
      </c>
      <c r="E279" s="7">
        <v>450</v>
      </c>
      <c r="F279" s="1"/>
    </row>
    <row r="280" spans="1:6" x14ac:dyDescent="0.25">
      <c r="A280" s="4"/>
      <c r="B280" s="4"/>
      <c r="C280" s="4"/>
      <c r="D280" s="4" t="s">
        <v>425</v>
      </c>
      <c r="E280" s="7">
        <v>78</v>
      </c>
      <c r="F280" s="1"/>
    </row>
    <row r="281" spans="1:6" x14ac:dyDescent="0.25">
      <c r="A281" s="4"/>
      <c r="B281" s="4"/>
      <c r="C281" s="4"/>
      <c r="D281" s="4" t="s">
        <v>426</v>
      </c>
      <c r="E281" s="7">
        <v>181</v>
      </c>
      <c r="F281" s="1"/>
    </row>
    <row r="282" spans="1:6" ht="15.75" thickBot="1" x14ac:dyDescent="0.3">
      <c r="A282" s="4"/>
      <c r="B282" s="4"/>
      <c r="C282" s="4"/>
      <c r="D282" s="4" t="s">
        <v>427</v>
      </c>
      <c r="E282" s="8">
        <v>0</v>
      </c>
      <c r="F282" s="1"/>
    </row>
    <row r="283" spans="1:6" x14ac:dyDescent="0.25">
      <c r="A283" s="4"/>
      <c r="B283" s="4"/>
      <c r="C283" s="4" t="s">
        <v>428</v>
      </c>
      <c r="D283" s="4"/>
      <c r="E283" s="7">
        <v>2648</v>
      </c>
      <c r="F283" s="1"/>
    </row>
    <row r="284" spans="1:6" x14ac:dyDescent="0.25">
      <c r="A284" s="14" t="s">
        <v>3</v>
      </c>
      <c r="B284" s="13">
        <v>9.5</v>
      </c>
      <c r="C284" s="18" t="s">
        <v>429</v>
      </c>
      <c r="D284" s="3"/>
      <c r="E284" s="6"/>
      <c r="F284" s="1"/>
    </row>
    <row r="285" spans="1:6" x14ac:dyDescent="0.25">
      <c r="A285" s="15" t="s">
        <v>171</v>
      </c>
      <c r="B285" s="12">
        <v>3.95</v>
      </c>
      <c r="C285" s="4" t="s">
        <v>51</v>
      </c>
      <c r="D285" s="4" t="s">
        <v>430</v>
      </c>
      <c r="E285" s="7">
        <v>471</v>
      </c>
      <c r="F285" s="1"/>
    </row>
    <row r="286" spans="1:6" x14ac:dyDescent="0.25">
      <c r="A286" s="4"/>
      <c r="B286" s="4"/>
      <c r="C286" s="4"/>
      <c r="D286" s="4" t="s">
        <v>431</v>
      </c>
      <c r="E286" s="7">
        <v>338</v>
      </c>
      <c r="F286" s="1"/>
    </row>
    <row r="287" spans="1:6" x14ac:dyDescent="0.25">
      <c r="A287" s="4"/>
      <c r="B287" s="4"/>
      <c r="C287" s="4"/>
      <c r="D287" s="4" t="s">
        <v>432</v>
      </c>
      <c r="E287" s="7">
        <v>513</v>
      </c>
      <c r="F287" s="1"/>
    </row>
    <row r="288" spans="1:6" x14ac:dyDescent="0.25">
      <c r="A288" s="4"/>
      <c r="B288" s="4"/>
      <c r="C288" s="4"/>
      <c r="D288" s="4" t="s">
        <v>433</v>
      </c>
      <c r="E288" s="7">
        <v>196</v>
      </c>
      <c r="F288" s="1"/>
    </row>
    <row r="289" spans="1:6" x14ac:dyDescent="0.25">
      <c r="A289" s="4"/>
      <c r="B289" s="4"/>
      <c r="C289" s="4"/>
      <c r="D289" s="4" t="s">
        <v>434</v>
      </c>
      <c r="E289" s="7">
        <v>491</v>
      </c>
      <c r="F289" s="1"/>
    </row>
    <row r="290" spans="1:6" x14ac:dyDescent="0.25">
      <c r="A290" s="4"/>
      <c r="B290" s="4"/>
      <c r="C290" s="4"/>
      <c r="D290" s="4" t="s">
        <v>435</v>
      </c>
      <c r="E290" s="7">
        <v>336</v>
      </c>
      <c r="F290" s="1"/>
    </row>
    <row r="291" spans="1:6" ht="15.75" thickBot="1" x14ac:dyDescent="0.3">
      <c r="A291" s="4"/>
      <c r="B291" s="4"/>
      <c r="C291" s="4"/>
      <c r="D291" s="4" t="s">
        <v>436</v>
      </c>
      <c r="E291" s="8">
        <v>0</v>
      </c>
      <c r="F291" s="1"/>
    </row>
    <row r="292" spans="1:6" x14ac:dyDescent="0.25">
      <c r="A292" s="4"/>
      <c r="B292" s="4"/>
      <c r="C292" s="4" t="s">
        <v>437</v>
      </c>
      <c r="D292" s="4"/>
      <c r="E292" s="7">
        <v>2345</v>
      </c>
      <c r="F292" s="1"/>
    </row>
    <row r="293" spans="1:6" x14ac:dyDescent="0.25">
      <c r="A293" s="14" t="s">
        <v>3</v>
      </c>
      <c r="B293" s="13">
        <v>6.5</v>
      </c>
      <c r="C293" s="18" t="s">
        <v>447</v>
      </c>
      <c r="D293" s="3"/>
      <c r="E293" s="6"/>
      <c r="F293" s="1"/>
    </row>
    <row r="294" spans="1:6" x14ac:dyDescent="0.25">
      <c r="A294" s="15" t="s">
        <v>171</v>
      </c>
      <c r="B294" s="12">
        <v>3.95</v>
      </c>
      <c r="C294" s="4" t="s">
        <v>5</v>
      </c>
      <c r="D294" s="4" t="s">
        <v>448</v>
      </c>
      <c r="E294" s="7">
        <v>63</v>
      </c>
      <c r="F294" s="1"/>
    </row>
    <row r="295" spans="1:6" x14ac:dyDescent="0.25">
      <c r="A295" s="1"/>
      <c r="B295" s="4"/>
      <c r="C295" s="4"/>
      <c r="D295" s="4" t="s">
        <v>449</v>
      </c>
      <c r="E295" s="7">
        <v>615</v>
      </c>
      <c r="F295" s="1"/>
    </row>
    <row r="296" spans="1:6" x14ac:dyDescent="0.25">
      <c r="A296" s="1"/>
      <c r="B296" s="4"/>
      <c r="C296" s="4"/>
      <c r="D296" s="4" t="s">
        <v>450</v>
      </c>
      <c r="E296" s="7">
        <v>286</v>
      </c>
      <c r="F296" s="1"/>
    </row>
    <row r="297" spans="1:6" ht="15.75" thickBot="1" x14ac:dyDescent="0.3">
      <c r="A297" s="1"/>
      <c r="B297" s="4"/>
      <c r="C297" s="4"/>
      <c r="D297" s="4" t="s">
        <v>451</v>
      </c>
      <c r="E297" s="8">
        <v>0</v>
      </c>
      <c r="F297" s="1"/>
    </row>
    <row r="298" spans="1:6" x14ac:dyDescent="0.25">
      <c r="A298" s="1"/>
      <c r="B298" s="4"/>
      <c r="C298" s="4" t="s">
        <v>452</v>
      </c>
      <c r="D298" s="4"/>
      <c r="E298" s="7">
        <f>SUM(E294:E297)</f>
        <v>964</v>
      </c>
      <c r="F298" s="1"/>
    </row>
    <row r="299" spans="1:6" x14ac:dyDescent="0.25">
      <c r="A299" s="14" t="s">
        <v>3</v>
      </c>
      <c r="B299" s="13">
        <v>5.95</v>
      </c>
      <c r="C299" s="18" t="s">
        <v>481</v>
      </c>
      <c r="D299" s="3"/>
      <c r="E299" s="6"/>
      <c r="F299" s="1"/>
    </row>
    <row r="300" spans="1:6" x14ac:dyDescent="0.25">
      <c r="A300" s="15" t="s">
        <v>171</v>
      </c>
      <c r="B300" s="12">
        <v>1.95</v>
      </c>
      <c r="C300" s="4" t="s">
        <v>24</v>
      </c>
      <c r="D300" s="4" t="s">
        <v>482</v>
      </c>
      <c r="E300" s="7">
        <v>24</v>
      </c>
      <c r="F300" s="1"/>
    </row>
    <row r="301" spans="1:6" ht="15.75" thickBot="1" x14ac:dyDescent="0.3">
      <c r="A301" s="4"/>
      <c r="B301" s="4"/>
      <c r="C301" s="4"/>
      <c r="D301" s="4" t="s">
        <v>483</v>
      </c>
      <c r="E301" s="8">
        <v>0</v>
      </c>
      <c r="F301" s="1"/>
    </row>
    <row r="302" spans="1:6" x14ac:dyDescent="0.25">
      <c r="A302" s="4"/>
      <c r="B302" s="4"/>
      <c r="C302" s="4" t="s">
        <v>484</v>
      </c>
      <c r="D302" s="4"/>
      <c r="E302" s="7">
        <v>24</v>
      </c>
      <c r="F302" s="1"/>
    </row>
    <row r="303" spans="1:6" x14ac:dyDescent="0.25">
      <c r="A303" s="14" t="s">
        <v>3</v>
      </c>
      <c r="B303" s="13">
        <v>12</v>
      </c>
      <c r="C303" s="18" t="s">
        <v>485</v>
      </c>
      <c r="D303" s="3"/>
      <c r="E303" s="6"/>
      <c r="F303" s="1"/>
    </row>
    <row r="304" spans="1:6" x14ac:dyDescent="0.25">
      <c r="A304" s="15" t="s">
        <v>171</v>
      </c>
      <c r="B304" s="12">
        <v>4</v>
      </c>
      <c r="C304" s="4" t="s">
        <v>35</v>
      </c>
      <c r="D304" s="4" t="s">
        <v>486</v>
      </c>
      <c r="E304" s="7">
        <v>160</v>
      </c>
      <c r="F304" s="1"/>
    </row>
    <row r="305" spans="1:6" x14ac:dyDescent="0.25">
      <c r="A305" s="4"/>
      <c r="B305" s="4"/>
      <c r="C305" s="4"/>
      <c r="D305" s="4" t="s">
        <v>487</v>
      </c>
      <c r="E305" s="7">
        <v>208</v>
      </c>
      <c r="F305" s="1"/>
    </row>
    <row r="306" spans="1:6" x14ac:dyDescent="0.25">
      <c r="A306" s="4"/>
      <c r="B306" s="4"/>
      <c r="C306" s="4"/>
      <c r="D306" s="4" t="s">
        <v>488</v>
      </c>
      <c r="E306" s="7">
        <v>93</v>
      </c>
      <c r="F306" s="1"/>
    </row>
    <row r="307" spans="1:6" ht="15.75" thickBot="1" x14ac:dyDescent="0.3">
      <c r="A307" s="4"/>
      <c r="B307" s="4"/>
      <c r="C307" s="4"/>
      <c r="D307" s="4" t="s">
        <v>489</v>
      </c>
      <c r="E307" s="8">
        <v>0</v>
      </c>
      <c r="F307" s="1"/>
    </row>
    <row r="308" spans="1:6" x14ac:dyDescent="0.25">
      <c r="A308" s="4"/>
      <c r="B308" s="4"/>
      <c r="C308" s="4" t="s">
        <v>490</v>
      </c>
      <c r="D308" s="4"/>
      <c r="E308" s="7">
        <v>461</v>
      </c>
      <c r="F308" s="1"/>
    </row>
    <row r="309" spans="1:6" x14ac:dyDescent="0.25">
      <c r="A309" s="14" t="s">
        <v>3</v>
      </c>
      <c r="B309" s="13">
        <v>4.5</v>
      </c>
      <c r="C309" s="18" t="s">
        <v>491</v>
      </c>
      <c r="D309" s="3"/>
      <c r="E309" s="6"/>
      <c r="F309" s="1"/>
    </row>
    <row r="310" spans="1:6" x14ac:dyDescent="0.25">
      <c r="A310" s="15" t="s">
        <v>171</v>
      </c>
      <c r="B310" s="12">
        <v>2.5</v>
      </c>
      <c r="C310" s="4" t="s">
        <v>35</v>
      </c>
      <c r="D310" s="4" t="s">
        <v>492</v>
      </c>
      <c r="E310" s="7">
        <v>86</v>
      </c>
      <c r="F310" s="1"/>
    </row>
    <row r="311" spans="1:6" x14ac:dyDescent="0.25">
      <c r="A311" s="4"/>
      <c r="B311" s="4"/>
      <c r="C311" s="4"/>
      <c r="D311" s="4" t="s">
        <v>493</v>
      </c>
      <c r="E311" s="7">
        <v>388</v>
      </c>
      <c r="F311" s="1"/>
    </row>
    <row r="312" spans="1:6" x14ac:dyDescent="0.25">
      <c r="A312" s="4"/>
      <c r="B312" s="4"/>
      <c r="C312" s="4"/>
      <c r="D312" s="4" t="s">
        <v>494</v>
      </c>
      <c r="E312" s="7">
        <v>1039</v>
      </c>
      <c r="F312" s="1"/>
    </row>
    <row r="313" spans="1:6" ht="15.75" thickBot="1" x14ac:dyDescent="0.3">
      <c r="A313" s="4"/>
      <c r="B313" s="4"/>
      <c r="C313" s="4"/>
      <c r="D313" s="4" t="s">
        <v>495</v>
      </c>
      <c r="E313" s="8">
        <v>0</v>
      </c>
      <c r="F313" s="1"/>
    </row>
    <row r="314" spans="1:6" x14ac:dyDescent="0.25">
      <c r="A314" s="4"/>
      <c r="B314" s="4"/>
      <c r="C314" s="4" t="s">
        <v>496</v>
      </c>
      <c r="D314" s="4"/>
      <c r="E314" s="7">
        <v>1513</v>
      </c>
      <c r="F314" s="1"/>
    </row>
    <row r="315" spans="1:6" x14ac:dyDescent="0.25">
      <c r="A315" s="14" t="s">
        <v>3</v>
      </c>
      <c r="B315" s="13">
        <v>2.5</v>
      </c>
      <c r="C315" s="18" t="s">
        <v>504</v>
      </c>
      <c r="D315" s="3"/>
      <c r="E315" s="6"/>
      <c r="F315" s="1"/>
    </row>
    <row r="316" spans="1:6" x14ac:dyDescent="0.25">
      <c r="A316" s="15" t="s">
        <v>171</v>
      </c>
      <c r="B316" s="12">
        <v>1.75</v>
      </c>
      <c r="C316" s="4" t="s">
        <v>50</v>
      </c>
      <c r="D316" s="4" t="s">
        <v>505</v>
      </c>
      <c r="E316" s="7">
        <v>324</v>
      </c>
      <c r="F316" s="1"/>
    </row>
    <row r="317" spans="1:6" x14ac:dyDescent="0.25">
      <c r="A317" s="4"/>
      <c r="B317" s="4"/>
      <c r="C317" s="4"/>
      <c r="D317" s="4" t="s">
        <v>506</v>
      </c>
      <c r="E317" s="7">
        <v>902</v>
      </c>
      <c r="F317" s="1"/>
    </row>
    <row r="318" spans="1:6" x14ac:dyDescent="0.25">
      <c r="A318" s="4"/>
      <c r="B318" s="4"/>
      <c r="C318" s="4"/>
      <c r="D318" s="4" t="s">
        <v>507</v>
      </c>
      <c r="E318" s="7">
        <v>524</v>
      </c>
      <c r="F318" s="1"/>
    </row>
    <row r="319" spans="1:6" ht="15.75" thickBot="1" x14ac:dyDescent="0.3">
      <c r="A319" s="4"/>
      <c r="B319" s="4"/>
      <c r="C319" s="4"/>
      <c r="D319" s="4" t="s">
        <v>508</v>
      </c>
      <c r="E319" s="8">
        <v>0</v>
      </c>
      <c r="F319" s="1"/>
    </row>
    <row r="320" spans="1:6" x14ac:dyDescent="0.25">
      <c r="A320" s="4"/>
      <c r="B320" s="4"/>
      <c r="C320" s="4" t="s">
        <v>509</v>
      </c>
      <c r="D320" s="4"/>
      <c r="E320" s="7">
        <v>1750</v>
      </c>
      <c r="F320" s="1"/>
    </row>
    <row r="321" spans="1:6" x14ac:dyDescent="0.25">
      <c r="A321" s="14" t="s">
        <v>3</v>
      </c>
      <c r="B321" s="13">
        <v>3.95</v>
      </c>
      <c r="C321" s="18" t="s">
        <v>535</v>
      </c>
      <c r="D321" s="3"/>
      <c r="E321" s="6"/>
      <c r="F321" s="1"/>
    </row>
    <row r="322" spans="1:6" x14ac:dyDescent="0.25">
      <c r="A322" s="15" t="s">
        <v>171</v>
      </c>
      <c r="B322" s="12">
        <v>2</v>
      </c>
      <c r="C322" s="4" t="s">
        <v>35</v>
      </c>
      <c r="D322" s="4" t="s">
        <v>536</v>
      </c>
      <c r="E322" s="7">
        <v>727</v>
      </c>
      <c r="F322" s="1"/>
    </row>
    <row r="323" spans="1:6" x14ac:dyDescent="0.25">
      <c r="A323" s="4"/>
      <c r="B323" s="4"/>
      <c r="C323" s="4"/>
      <c r="D323" s="4" t="s">
        <v>537</v>
      </c>
      <c r="E323" s="7">
        <v>265</v>
      </c>
      <c r="F323" s="1"/>
    </row>
    <row r="324" spans="1:6" x14ac:dyDescent="0.25">
      <c r="A324" s="4"/>
      <c r="B324" s="4"/>
      <c r="C324" s="4"/>
      <c r="D324" s="4" t="s">
        <v>538</v>
      </c>
      <c r="E324" s="7">
        <v>91</v>
      </c>
      <c r="F324" s="1"/>
    </row>
    <row r="325" spans="1:6" ht="15.75" thickBot="1" x14ac:dyDescent="0.3">
      <c r="A325" s="4"/>
      <c r="B325" s="4"/>
      <c r="C325" s="4"/>
      <c r="D325" s="4" t="s">
        <v>539</v>
      </c>
      <c r="E325" s="8">
        <v>0</v>
      </c>
      <c r="F325" s="1"/>
    </row>
    <row r="326" spans="1:6" x14ac:dyDescent="0.25">
      <c r="A326" s="4"/>
      <c r="B326" s="4"/>
      <c r="C326" s="4" t="s">
        <v>540</v>
      </c>
      <c r="D326" s="4"/>
      <c r="E326" s="7">
        <v>1083</v>
      </c>
      <c r="F326" s="1"/>
    </row>
    <row r="327" spans="1:6" x14ac:dyDescent="0.25">
      <c r="A327" s="14" t="s">
        <v>3</v>
      </c>
      <c r="B327" s="13">
        <v>10.5</v>
      </c>
      <c r="C327" s="18" t="s">
        <v>541</v>
      </c>
      <c r="D327" s="3"/>
      <c r="E327" s="6"/>
    </row>
    <row r="328" spans="1:6" x14ac:dyDescent="0.25">
      <c r="A328" s="15" t="s">
        <v>4</v>
      </c>
      <c r="B328" s="20">
        <v>10.5</v>
      </c>
      <c r="C328" s="4" t="s">
        <v>35</v>
      </c>
      <c r="D328" s="4" t="s">
        <v>542</v>
      </c>
      <c r="E328" s="7">
        <v>777</v>
      </c>
    </row>
    <row r="329" spans="1:6" x14ac:dyDescent="0.25">
      <c r="A329" s="4"/>
      <c r="B329" s="4"/>
      <c r="C329" s="4"/>
      <c r="D329" s="4" t="s">
        <v>543</v>
      </c>
      <c r="E329" s="7">
        <v>317</v>
      </c>
    </row>
    <row r="330" spans="1:6" x14ac:dyDescent="0.25">
      <c r="A330" s="4"/>
      <c r="B330" s="4"/>
      <c r="C330" s="4"/>
      <c r="D330" s="4" t="s">
        <v>544</v>
      </c>
      <c r="E330" s="7">
        <v>218</v>
      </c>
    </row>
    <row r="331" spans="1:6" x14ac:dyDescent="0.25">
      <c r="A331" s="4"/>
      <c r="B331" s="4"/>
      <c r="C331" s="4"/>
      <c r="D331" s="4" t="s">
        <v>545</v>
      </c>
      <c r="E331" s="7">
        <v>26</v>
      </c>
    </row>
    <row r="332" spans="1:6" x14ac:dyDescent="0.25">
      <c r="A332" s="4"/>
      <c r="B332" s="4"/>
      <c r="C332" s="4"/>
      <c r="D332" s="4" t="s">
        <v>546</v>
      </c>
      <c r="E332" s="7">
        <v>1658</v>
      </c>
    </row>
    <row r="333" spans="1:6" ht="15.75" thickBot="1" x14ac:dyDescent="0.3">
      <c r="A333" s="4"/>
      <c r="B333" s="4"/>
      <c r="C333" s="4"/>
      <c r="D333" s="4" t="s">
        <v>547</v>
      </c>
      <c r="E333" s="8">
        <v>0</v>
      </c>
    </row>
    <row r="334" spans="1:6" x14ac:dyDescent="0.25">
      <c r="A334" s="4"/>
      <c r="B334" s="4"/>
      <c r="C334" s="4" t="s">
        <v>548</v>
      </c>
      <c r="D334" s="4"/>
      <c r="E334" s="7">
        <v>2996</v>
      </c>
    </row>
    <row r="335" spans="1:6" x14ac:dyDescent="0.25">
      <c r="A335" s="14" t="s">
        <v>3</v>
      </c>
      <c r="B335" s="13">
        <v>5.95</v>
      </c>
      <c r="C335" s="18" t="s">
        <v>560</v>
      </c>
      <c r="D335" s="3"/>
      <c r="E335" s="6"/>
    </row>
    <row r="336" spans="1:6" x14ac:dyDescent="0.25">
      <c r="A336" s="15" t="s">
        <v>171</v>
      </c>
      <c r="B336" s="12">
        <v>2.95</v>
      </c>
      <c r="C336" s="4" t="s">
        <v>39</v>
      </c>
      <c r="D336" s="4" t="s">
        <v>561</v>
      </c>
      <c r="E336" s="7">
        <v>198</v>
      </c>
    </row>
    <row r="337" spans="1:6" ht="15.75" thickBot="1" x14ac:dyDescent="0.3">
      <c r="A337" s="4"/>
      <c r="B337" s="4"/>
      <c r="C337" s="4"/>
      <c r="D337" s="4" t="s">
        <v>562</v>
      </c>
      <c r="E337" s="8">
        <v>0</v>
      </c>
    </row>
    <row r="338" spans="1:6" x14ac:dyDescent="0.25">
      <c r="A338" s="4"/>
      <c r="B338" s="4"/>
      <c r="C338" s="4" t="s">
        <v>563</v>
      </c>
      <c r="D338" s="4"/>
      <c r="E338" s="7">
        <v>198</v>
      </c>
    </row>
    <row r="339" spans="1:6" x14ac:dyDescent="0.25">
      <c r="A339" s="14" t="s">
        <v>3</v>
      </c>
      <c r="B339" s="13">
        <v>6.95</v>
      </c>
      <c r="C339" s="18" t="s">
        <v>564</v>
      </c>
      <c r="D339" s="3"/>
      <c r="E339" s="6"/>
    </row>
    <row r="340" spans="1:6" x14ac:dyDescent="0.25">
      <c r="A340" s="15" t="s">
        <v>171</v>
      </c>
      <c r="B340" s="12">
        <v>2</v>
      </c>
      <c r="C340" s="4" t="s">
        <v>35</v>
      </c>
      <c r="D340" s="4" t="s">
        <v>565</v>
      </c>
      <c r="E340" s="7">
        <v>429</v>
      </c>
    </row>
    <row r="341" spans="1:6" ht="15.75" thickBot="1" x14ac:dyDescent="0.3">
      <c r="A341" s="4"/>
      <c r="B341" s="4"/>
      <c r="C341" s="4"/>
      <c r="D341" s="4" t="s">
        <v>566</v>
      </c>
      <c r="E341" s="8">
        <v>0</v>
      </c>
    </row>
    <row r="342" spans="1:6" x14ac:dyDescent="0.25">
      <c r="A342" s="4"/>
      <c r="B342" s="4"/>
      <c r="C342" s="4" t="s">
        <v>567</v>
      </c>
      <c r="D342" s="4"/>
      <c r="E342" s="7">
        <v>429</v>
      </c>
    </row>
    <row r="343" spans="1:6" x14ac:dyDescent="0.25">
      <c r="A343" s="14" t="s">
        <v>3</v>
      </c>
      <c r="B343" s="13">
        <v>14</v>
      </c>
      <c r="C343" s="18" t="s">
        <v>568</v>
      </c>
      <c r="D343" s="3"/>
      <c r="E343" s="6"/>
      <c r="F343" s="1"/>
    </row>
    <row r="344" spans="1:6" x14ac:dyDescent="0.25">
      <c r="A344" s="15" t="s">
        <v>171</v>
      </c>
      <c r="B344" s="12">
        <v>3.95</v>
      </c>
      <c r="C344" s="4" t="s">
        <v>5</v>
      </c>
      <c r="D344" s="4" t="s">
        <v>569</v>
      </c>
      <c r="E344" s="7">
        <v>154</v>
      </c>
      <c r="F344" s="1"/>
    </row>
    <row r="345" spans="1:6" x14ac:dyDescent="0.25">
      <c r="A345" s="4"/>
      <c r="B345" s="4"/>
      <c r="C345" s="4"/>
      <c r="D345" s="4" t="s">
        <v>570</v>
      </c>
      <c r="E345" s="7">
        <v>477</v>
      </c>
      <c r="F345" s="1"/>
    </row>
    <row r="346" spans="1:6" x14ac:dyDescent="0.25">
      <c r="A346" s="4"/>
      <c r="B346" s="4"/>
      <c r="C346" s="4"/>
      <c r="D346" s="4" t="s">
        <v>571</v>
      </c>
      <c r="E346" s="7">
        <v>318</v>
      </c>
      <c r="F346" s="1"/>
    </row>
    <row r="347" spans="1:6" ht="15.75" thickBot="1" x14ac:dyDescent="0.3">
      <c r="A347" s="4"/>
      <c r="B347" s="4"/>
      <c r="C347" s="4"/>
      <c r="D347" s="4" t="s">
        <v>572</v>
      </c>
      <c r="E347" s="8">
        <v>0</v>
      </c>
      <c r="F347" s="1"/>
    </row>
    <row r="348" spans="1:6" x14ac:dyDescent="0.25">
      <c r="A348" s="4"/>
      <c r="B348" s="4"/>
      <c r="C348" s="4" t="s">
        <v>573</v>
      </c>
      <c r="D348" s="4"/>
      <c r="E348" s="7">
        <v>949</v>
      </c>
      <c r="F348" s="1"/>
    </row>
    <row r="349" spans="1:6" x14ac:dyDescent="0.25">
      <c r="A349" s="14" t="s">
        <v>3</v>
      </c>
      <c r="B349" s="13">
        <v>14</v>
      </c>
      <c r="C349" s="18" t="s">
        <v>587</v>
      </c>
      <c r="D349" s="3"/>
      <c r="E349" s="6"/>
      <c r="F349" s="1"/>
    </row>
    <row r="350" spans="1:6" x14ac:dyDescent="0.25">
      <c r="A350" s="15" t="s">
        <v>171</v>
      </c>
      <c r="B350" s="12">
        <v>2.75</v>
      </c>
      <c r="C350" s="4" t="s">
        <v>24</v>
      </c>
      <c r="D350" s="4" t="s">
        <v>588</v>
      </c>
      <c r="E350" s="7">
        <v>4</v>
      </c>
      <c r="F350" s="1"/>
    </row>
    <row r="351" spans="1:6" x14ac:dyDescent="0.25">
      <c r="A351" s="4"/>
      <c r="B351" s="4"/>
      <c r="C351" s="4"/>
      <c r="D351" s="4" t="s">
        <v>589</v>
      </c>
      <c r="E351" s="7">
        <v>264</v>
      </c>
      <c r="F351" s="1"/>
    </row>
    <row r="352" spans="1:6" x14ac:dyDescent="0.25">
      <c r="A352" s="4"/>
      <c r="B352" s="4"/>
      <c r="C352" s="4"/>
      <c r="D352" s="4" t="s">
        <v>590</v>
      </c>
      <c r="E352" s="7">
        <v>129</v>
      </c>
      <c r="F352" s="1"/>
    </row>
    <row r="353" spans="1:6" x14ac:dyDescent="0.25">
      <c r="A353" s="4"/>
      <c r="B353" s="4"/>
      <c r="C353" s="4"/>
      <c r="D353" s="4" t="s">
        <v>591</v>
      </c>
      <c r="E353" s="7">
        <v>770</v>
      </c>
      <c r="F353" s="1"/>
    </row>
    <row r="354" spans="1:6" x14ac:dyDescent="0.25">
      <c r="A354" s="4"/>
      <c r="B354" s="4"/>
      <c r="C354" s="4"/>
      <c r="D354" s="4" t="s">
        <v>592</v>
      </c>
      <c r="E354" s="7">
        <v>439</v>
      </c>
      <c r="F354" s="1"/>
    </row>
    <row r="355" spans="1:6" x14ac:dyDescent="0.25">
      <c r="A355" s="4"/>
      <c r="B355" s="4"/>
      <c r="C355" s="4"/>
      <c r="D355" s="4" t="s">
        <v>593</v>
      </c>
      <c r="E355" s="7">
        <v>554</v>
      </c>
      <c r="F355" s="1"/>
    </row>
    <row r="356" spans="1:6" x14ac:dyDescent="0.25">
      <c r="A356" s="4"/>
      <c r="B356" s="4"/>
      <c r="C356" s="4"/>
      <c r="D356" s="4" t="s">
        <v>594</v>
      </c>
      <c r="E356" s="7">
        <v>584</v>
      </c>
      <c r="F356" s="1"/>
    </row>
    <row r="357" spans="1:6" ht="15.75" thickBot="1" x14ac:dyDescent="0.3">
      <c r="A357" s="4"/>
      <c r="B357" s="4"/>
      <c r="C357" s="4"/>
      <c r="D357" s="4" t="s">
        <v>595</v>
      </c>
      <c r="E357" s="8">
        <v>0</v>
      </c>
      <c r="F357" s="1"/>
    </row>
    <row r="358" spans="1:6" x14ac:dyDescent="0.25">
      <c r="A358" s="4"/>
      <c r="B358" s="4"/>
      <c r="C358" s="4" t="s">
        <v>596</v>
      </c>
      <c r="D358" s="4"/>
      <c r="E358" s="7">
        <v>2744</v>
      </c>
      <c r="F358" s="1"/>
    </row>
    <row r="359" spans="1:6" x14ac:dyDescent="0.25">
      <c r="A359" s="14" t="s">
        <v>3</v>
      </c>
      <c r="B359" s="13">
        <v>3.75</v>
      </c>
      <c r="C359" s="18" t="s">
        <v>613</v>
      </c>
      <c r="D359" s="3"/>
      <c r="E359" s="6"/>
      <c r="F359" s="1"/>
    </row>
    <row r="360" spans="1:6" x14ac:dyDescent="0.25">
      <c r="A360" s="15" t="s">
        <v>171</v>
      </c>
      <c r="B360" s="12">
        <v>1.95</v>
      </c>
      <c r="C360" s="4" t="s">
        <v>76</v>
      </c>
      <c r="D360" s="4" t="s">
        <v>614</v>
      </c>
      <c r="E360" s="7">
        <v>0</v>
      </c>
      <c r="F360" s="1"/>
    </row>
    <row r="361" spans="1:6" x14ac:dyDescent="0.25">
      <c r="A361" s="4"/>
      <c r="B361" s="4"/>
      <c r="C361" s="4"/>
      <c r="D361" s="4" t="s">
        <v>615</v>
      </c>
      <c r="E361" s="7">
        <v>56</v>
      </c>
      <c r="F361" s="1"/>
    </row>
    <row r="362" spans="1:6" ht="15.75" thickBot="1" x14ac:dyDescent="0.3">
      <c r="A362" s="4"/>
      <c r="B362" s="4"/>
      <c r="C362" s="4"/>
      <c r="D362" s="4" t="s">
        <v>616</v>
      </c>
      <c r="E362" s="8">
        <v>0</v>
      </c>
      <c r="F362" s="1"/>
    </row>
    <row r="363" spans="1:6" x14ac:dyDescent="0.25">
      <c r="A363" s="4"/>
      <c r="B363" s="4"/>
      <c r="C363" s="4" t="s">
        <v>617</v>
      </c>
      <c r="D363" s="4"/>
      <c r="E363" s="7">
        <f>SUM(E360:E362)</f>
        <v>56</v>
      </c>
      <c r="F363" s="1"/>
    </row>
    <row r="364" spans="1:6" x14ac:dyDescent="0.25">
      <c r="A364" s="14" t="s">
        <v>3</v>
      </c>
      <c r="B364" s="13">
        <v>6.5</v>
      </c>
      <c r="C364" s="18" t="s">
        <v>622</v>
      </c>
      <c r="D364" s="3"/>
      <c r="E364" s="6"/>
      <c r="F364" s="1"/>
    </row>
    <row r="365" spans="1:6" x14ac:dyDescent="0.25">
      <c r="A365" s="15" t="s">
        <v>171</v>
      </c>
      <c r="B365" s="12">
        <v>2.95</v>
      </c>
      <c r="C365" s="4" t="s">
        <v>13</v>
      </c>
      <c r="D365" s="4" t="s">
        <v>623</v>
      </c>
      <c r="E365" s="7">
        <v>880</v>
      </c>
      <c r="F365" s="1"/>
    </row>
    <row r="366" spans="1:6" x14ac:dyDescent="0.25">
      <c r="A366" s="4"/>
      <c r="B366" s="4"/>
      <c r="C366" s="4"/>
      <c r="D366" s="4" t="s">
        <v>624</v>
      </c>
      <c r="E366" s="7">
        <v>499</v>
      </c>
      <c r="F366" s="1"/>
    </row>
    <row r="367" spans="1:6" ht="15.75" thickBot="1" x14ac:dyDescent="0.3">
      <c r="A367" s="4"/>
      <c r="B367" s="4"/>
      <c r="C367" s="4"/>
      <c r="D367" s="4" t="s">
        <v>625</v>
      </c>
      <c r="E367" s="8">
        <v>0</v>
      </c>
      <c r="F367" s="1"/>
    </row>
    <row r="368" spans="1:6" x14ac:dyDescent="0.25">
      <c r="A368" s="4"/>
      <c r="B368" s="4"/>
      <c r="C368" s="4" t="s">
        <v>626</v>
      </c>
      <c r="D368" s="4"/>
      <c r="E368" s="7">
        <v>1379</v>
      </c>
      <c r="F368" s="1"/>
    </row>
    <row r="369" spans="3:5" ht="15.75" thickBot="1" x14ac:dyDescent="0.3"/>
    <row r="370" spans="3:5" ht="15.75" thickBot="1" x14ac:dyDescent="0.3">
      <c r="C370" t="s">
        <v>637</v>
      </c>
      <c r="E370" s="23">
        <f>E8+E13+E17+E22+E29+E34+E40+E45+E54+E59+E68+E79+E85+E90+E94+E120+E126+E131+E137+E146+E151+E158+E162+E167+E176+E183+E188+E193+E198+E203+E207+E218+E222+E229+E237+E253+E258+E262+E266+E270+E283+E292+E298+E302+E308+E314+E320+E326+E334+E338+E342+E348+E358+E363+E368</f>
        <v>70807.888399999996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1"/>
  <sheetViews>
    <sheetView topLeftCell="A123" workbookViewId="0">
      <selection activeCell="E31" sqref="E31"/>
    </sheetView>
  </sheetViews>
  <sheetFormatPr defaultColWidth="9.140625" defaultRowHeight="15" x14ac:dyDescent="0.25"/>
  <cols>
    <col min="1" max="1" width="40.42578125" style="1" bestFit="1" customWidth="1"/>
    <col min="2" max="2" width="9" style="1" bestFit="1" customWidth="1"/>
    <col min="3" max="3" width="25" style="1" bestFit="1" customWidth="1"/>
    <col min="4" max="4" width="72.85546875" style="1" bestFit="1" customWidth="1"/>
    <col min="5" max="5" width="7.42578125" style="1" bestFit="1" customWidth="1"/>
    <col min="6" max="6" width="16.85546875" style="1" bestFit="1" customWidth="1"/>
    <col min="7" max="16384" width="9.140625" style="1"/>
  </cols>
  <sheetData>
    <row r="1" spans="1:5" x14ac:dyDescent="0.25">
      <c r="A1" s="11" t="s">
        <v>638</v>
      </c>
      <c r="E1" s="9"/>
    </row>
    <row r="2" spans="1:5" ht="15.75" thickBot="1" x14ac:dyDescent="0.3">
      <c r="A2" s="10"/>
      <c r="B2" s="10"/>
      <c r="C2" s="10"/>
      <c r="D2" s="5"/>
      <c r="E2" s="2" t="s">
        <v>0</v>
      </c>
    </row>
    <row r="3" spans="1:5" ht="15.75" thickTop="1" x14ac:dyDescent="0.25">
      <c r="A3" s="16"/>
      <c r="B3" s="3" t="s">
        <v>1</v>
      </c>
      <c r="C3" s="3"/>
      <c r="D3" s="3"/>
      <c r="E3" s="6"/>
    </row>
    <row r="4" spans="1:5" x14ac:dyDescent="0.25">
      <c r="A4" s="14" t="s">
        <v>3</v>
      </c>
      <c r="B4" s="13">
        <v>3.15</v>
      </c>
      <c r="C4" s="18" t="s">
        <v>15</v>
      </c>
      <c r="D4" s="3"/>
      <c r="E4" s="6"/>
    </row>
    <row r="5" spans="1:5" x14ac:dyDescent="0.25">
      <c r="A5" s="15" t="s">
        <v>16</v>
      </c>
      <c r="B5" s="12">
        <v>1.5</v>
      </c>
      <c r="C5" s="4" t="s">
        <v>17</v>
      </c>
      <c r="D5" s="4" t="s">
        <v>18</v>
      </c>
      <c r="E5" s="7">
        <v>4</v>
      </c>
    </row>
    <row r="6" spans="1:5" x14ac:dyDescent="0.25">
      <c r="A6" s="4"/>
      <c r="B6" s="4"/>
      <c r="C6" s="4"/>
      <c r="D6" s="4" t="s">
        <v>19</v>
      </c>
      <c r="E6" s="7">
        <v>107</v>
      </c>
    </row>
    <row r="7" spans="1:5" x14ac:dyDescent="0.25">
      <c r="A7" s="4"/>
      <c r="B7" s="4"/>
      <c r="C7" s="4"/>
      <c r="D7" s="4" t="s">
        <v>20</v>
      </c>
      <c r="E7" s="7">
        <v>46</v>
      </c>
    </row>
    <row r="8" spans="1:5" ht="15.75" thickBot="1" x14ac:dyDescent="0.3">
      <c r="A8" s="4"/>
      <c r="B8" s="4"/>
      <c r="C8" s="4"/>
      <c r="D8" s="4" t="s">
        <v>21</v>
      </c>
      <c r="E8" s="8">
        <v>0</v>
      </c>
    </row>
    <row r="9" spans="1:5" x14ac:dyDescent="0.25">
      <c r="A9" s="4"/>
      <c r="B9" s="4"/>
      <c r="C9" s="4" t="s">
        <v>22</v>
      </c>
      <c r="D9" s="4"/>
      <c r="E9" s="7">
        <f>SUM(E5:E8)</f>
        <v>157</v>
      </c>
    </row>
    <row r="10" spans="1:5" x14ac:dyDescent="0.25">
      <c r="A10" s="14" t="s">
        <v>3</v>
      </c>
      <c r="B10" s="13">
        <v>2.25</v>
      </c>
      <c r="C10" s="18" t="s">
        <v>30</v>
      </c>
      <c r="D10" s="3"/>
      <c r="E10" s="6"/>
    </row>
    <row r="11" spans="1:5" x14ac:dyDescent="0.25">
      <c r="A11" s="15" t="s">
        <v>16</v>
      </c>
      <c r="B11" s="12">
        <v>1</v>
      </c>
      <c r="C11" s="4" t="s">
        <v>31</v>
      </c>
      <c r="D11" s="4" t="s">
        <v>32</v>
      </c>
      <c r="E11" s="7">
        <v>946</v>
      </c>
    </row>
    <row r="12" spans="1:5" ht="15.75" thickBot="1" x14ac:dyDescent="0.3">
      <c r="B12" s="4"/>
      <c r="C12" s="4"/>
      <c r="D12" s="4" t="s">
        <v>33</v>
      </c>
      <c r="E12" s="8">
        <v>0</v>
      </c>
    </row>
    <row r="13" spans="1:5" x14ac:dyDescent="0.25">
      <c r="B13" s="4"/>
      <c r="C13" s="4" t="s">
        <v>34</v>
      </c>
      <c r="D13" s="4"/>
      <c r="E13" s="7">
        <v>946</v>
      </c>
    </row>
    <row r="14" spans="1:5" x14ac:dyDescent="0.25">
      <c r="A14" s="14" t="s">
        <v>3</v>
      </c>
      <c r="B14" s="13">
        <v>2.25</v>
      </c>
      <c r="C14" s="18" t="s">
        <v>45</v>
      </c>
      <c r="D14" s="3"/>
      <c r="E14" s="6"/>
    </row>
    <row r="15" spans="1:5" x14ac:dyDescent="0.25">
      <c r="A15" s="15" t="s">
        <v>16</v>
      </c>
      <c r="B15" s="12">
        <v>1</v>
      </c>
      <c r="C15" s="4" t="s">
        <v>46</v>
      </c>
      <c r="D15" s="4" t="s">
        <v>47</v>
      </c>
      <c r="E15" s="7">
        <v>329</v>
      </c>
    </row>
    <row r="16" spans="1:5" ht="15.75" thickBot="1" x14ac:dyDescent="0.3">
      <c r="A16" s="4"/>
      <c r="B16" s="4"/>
      <c r="C16" s="4"/>
      <c r="D16" s="4" t="s">
        <v>48</v>
      </c>
      <c r="E16" s="8">
        <v>0</v>
      </c>
    </row>
    <row r="17" spans="1:5" x14ac:dyDescent="0.25">
      <c r="A17" s="4"/>
      <c r="B17" s="4"/>
      <c r="C17" s="4" t="s">
        <v>49</v>
      </c>
      <c r="D17" s="4"/>
      <c r="E17" s="7">
        <v>329</v>
      </c>
    </row>
    <row r="18" spans="1:5" x14ac:dyDescent="0.25">
      <c r="A18" s="14" t="s">
        <v>3</v>
      </c>
      <c r="B18" s="13">
        <v>2.25</v>
      </c>
      <c r="C18" s="18" t="s">
        <v>83</v>
      </c>
      <c r="D18" s="3"/>
      <c r="E18" s="6"/>
    </row>
    <row r="19" spans="1:5" x14ac:dyDescent="0.25">
      <c r="A19" s="15" t="s">
        <v>16</v>
      </c>
      <c r="B19" s="12">
        <v>1</v>
      </c>
      <c r="C19" s="4" t="s">
        <v>31</v>
      </c>
      <c r="D19" s="4" t="s">
        <v>84</v>
      </c>
      <c r="E19" s="7">
        <v>404</v>
      </c>
    </row>
    <row r="20" spans="1:5" x14ac:dyDescent="0.25">
      <c r="B20" s="4"/>
      <c r="C20" s="4"/>
      <c r="D20" s="4" t="s">
        <v>85</v>
      </c>
      <c r="E20" s="7">
        <v>1289</v>
      </c>
    </row>
    <row r="21" spans="1:5" x14ac:dyDescent="0.25">
      <c r="B21" s="4"/>
      <c r="C21" s="4"/>
      <c r="D21" s="4" t="s">
        <v>86</v>
      </c>
      <c r="E21" s="7">
        <v>279</v>
      </c>
    </row>
    <row r="22" spans="1:5" x14ac:dyDescent="0.25">
      <c r="B22" s="4"/>
      <c r="C22" s="4"/>
      <c r="D22" s="4" t="s">
        <v>87</v>
      </c>
      <c r="E22" s="7">
        <v>386</v>
      </c>
    </row>
    <row r="23" spans="1:5" ht="15.75" thickBot="1" x14ac:dyDescent="0.3">
      <c r="B23" s="4"/>
      <c r="C23" s="4"/>
      <c r="D23" s="4" t="s">
        <v>88</v>
      </c>
      <c r="E23" s="8">
        <v>0</v>
      </c>
    </row>
    <row r="24" spans="1:5" x14ac:dyDescent="0.25">
      <c r="B24" s="4"/>
      <c r="C24" s="4" t="s">
        <v>89</v>
      </c>
      <c r="D24" s="4"/>
      <c r="E24" s="7">
        <v>2358</v>
      </c>
    </row>
    <row r="25" spans="1:5" x14ac:dyDescent="0.25">
      <c r="A25" s="14" t="s">
        <v>3</v>
      </c>
      <c r="B25" s="13">
        <v>4.5</v>
      </c>
      <c r="C25" s="18" t="s">
        <v>177</v>
      </c>
      <c r="D25" s="3"/>
      <c r="E25" s="6"/>
    </row>
    <row r="26" spans="1:5" x14ac:dyDescent="0.25">
      <c r="A26" s="15" t="s">
        <v>16</v>
      </c>
      <c r="B26" s="12">
        <v>1.5</v>
      </c>
      <c r="C26" s="4" t="s">
        <v>46</v>
      </c>
      <c r="D26" s="4" t="s">
        <v>178</v>
      </c>
      <c r="E26" s="7">
        <v>99</v>
      </c>
    </row>
    <row r="27" spans="1:5" ht="15.75" thickBot="1" x14ac:dyDescent="0.3">
      <c r="A27" s="4"/>
      <c r="B27" s="4"/>
      <c r="C27" s="4"/>
      <c r="D27" s="4" t="s">
        <v>179</v>
      </c>
      <c r="E27" s="8">
        <v>0</v>
      </c>
    </row>
    <row r="28" spans="1:5" x14ac:dyDescent="0.25">
      <c r="A28" s="4"/>
      <c r="B28" s="4"/>
      <c r="C28" s="4" t="s">
        <v>180</v>
      </c>
      <c r="D28" s="4"/>
      <c r="E28" s="7">
        <v>99</v>
      </c>
    </row>
    <row r="29" spans="1:5" x14ac:dyDescent="0.25">
      <c r="A29" s="14" t="s">
        <v>3</v>
      </c>
      <c r="B29" s="13">
        <v>5.75</v>
      </c>
      <c r="C29" s="18" t="s">
        <v>217</v>
      </c>
      <c r="D29" s="3"/>
      <c r="E29" s="6"/>
    </row>
    <row r="30" spans="1:5" x14ac:dyDescent="0.25">
      <c r="A30" s="15" t="s">
        <v>16</v>
      </c>
      <c r="B30" s="12">
        <v>2.75</v>
      </c>
      <c r="C30" s="4" t="s">
        <v>44</v>
      </c>
      <c r="D30" s="4" t="s">
        <v>218</v>
      </c>
      <c r="E30" s="7">
        <v>186</v>
      </c>
    </row>
    <row r="31" spans="1:5" x14ac:dyDescent="0.25">
      <c r="A31" s="4"/>
      <c r="B31" s="4"/>
      <c r="C31" s="4"/>
      <c r="D31" s="4" t="s">
        <v>219</v>
      </c>
      <c r="E31" s="7">
        <v>99</v>
      </c>
    </row>
    <row r="32" spans="1:5" x14ac:dyDescent="0.25">
      <c r="A32" s="4"/>
      <c r="B32" s="4"/>
      <c r="C32" s="4"/>
      <c r="D32" s="4" t="s">
        <v>220</v>
      </c>
      <c r="E32" s="7">
        <v>478</v>
      </c>
    </row>
    <row r="33" spans="1:5" x14ac:dyDescent="0.25">
      <c r="A33" s="4"/>
      <c r="B33" s="4"/>
      <c r="C33" s="4"/>
      <c r="D33" s="4" t="s">
        <v>221</v>
      </c>
      <c r="E33" s="7">
        <v>211</v>
      </c>
    </row>
    <row r="34" spans="1:5" ht="15.75" thickBot="1" x14ac:dyDescent="0.3">
      <c r="A34" s="4"/>
      <c r="B34" s="4"/>
      <c r="C34" s="4"/>
      <c r="D34" s="4" t="s">
        <v>222</v>
      </c>
      <c r="E34" s="8">
        <v>0</v>
      </c>
    </row>
    <row r="35" spans="1:5" x14ac:dyDescent="0.25">
      <c r="A35" s="4"/>
      <c r="B35" s="4"/>
      <c r="C35" s="4" t="s">
        <v>223</v>
      </c>
      <c r="D35" s="4"/>
      <c r="E35" s="7">
        <v>974</v>
      </c>
    </row>
    <row r="36" spans="1:5" x14ac:dyDescent="0.25">
      <c r="A36" s="14" t="s">
        <v>3</v>
      </c>
      <c r="B36" s="13">
        <v>2.25</v>
      </c>
      <c r="C36" s="18" t="s">
        <v>224</v>
      </c>
      <c r="D36" s="3"/>
      <c r="E36" s="6"/>
    </row>
    <row r="37" spans="1:5" x14ac:dyDescent="0.25">
      <c r="A37" s="15" t="s">
        <v>4</v>
      </c>
      <c r="B37" s="12">
        <v>2.25</v>
      </c>
      <c r="C37" s="4" t="s">
        <v>31</v>
      </c>
      <c r="D37" s="4" t="s">
        <v>225</v>
      </c>
      <c r="E37" s="7">
        <v>89</v>
      </c>
    </row>
    <row r="38" spans="1:5" ht="15.75" thickBot="1" x14ac:dyDescent="0.3">
      <c r="A38" s="4"/>
      <c r="B38" s="4"/>
      <c r="C38" s="4"/>
      <c r="D38" s="4" t="s">
        <v>226</v>
      </c>
      <c r="E38" s="8">
        <v>0</v>
      </c>
    </row>
    <row r="39" spans="1:5" x14ac:dyDescent="0.25">
      <c r="A39" s="4"/>
      <c r="B39" s="4"/>
      <c r="C39" s="4" t="s">
        <v>227</v>
      </c>
      <c r="D39" s="4"/>
      <c r="E39" s="7">
        <v>89</v>
      </c>
    </row>
    <row r="40" spans="1:5" x14ac:dyDescent="0.25">
      <c r="A40" s="14" t="s">
        <v>3</v>
      </c>
      <c r="B40" s="13">
        <v>4.5</v>
      </c>
      <c r="C40" s="18" t="s">
        <v>233</v>
      </c>
      <c r="D40" s="3"/>
      <c r="E40" s="6"/>
    </row>
    <row r="41" spans="1:5" x14ac:dyDescent="0.25">
      <c r="A41" s="15" t="s">
        <v>16</v>
      </c>
      <c r="B41" s="12">
        <v>1.5</v>
      </c>
      <c r="C41" s="4" t="s">
        <v>43</v>
      </c>
      <c r="D41" s="4" t="s">
        <v>234</v>
      </c>
      <c r="E41" s="7">
        <v>1181</v>
      </c>
    </row>
    <row r="42" spans="1:5" x14ac:dyDescent="0.25">
      <c r="A42" s="4"/>
      <c r="B42" s="4"/>
      <c r="C42" s="4"/>
      <c r="D42" s="4" t="s">
        <v>235</v>
      </c>
      <c r="E42" s="7">
        <v>106</v>
      </c>
    </row>
    <row r="43" spans="1:5" x14ac:dyDescent="0.25">
      <c r="A43" s="4"/>
      <c r="B43" s="4"/>
      <c r="C43" s="4"/>
      <c r="D43" s="4" t="s">
        <v>236</v>
      </c>
      <c r="E43" s="7">
        <v>991</v>
      </c>
    </row>
    <row r="44" spans="1:5" x14ac:dyDescent="0.25">
      <c r="A44" s="4"/>
      <c r="B44" s="4"/>
      <c r="C44" s="4"/>
      <c r="D44" s="4" t="s">
        <v>237</v>
      </c>
      <c r="E44" s="7">
        <v>526</v>
      </c>
    </row>
    <row r="45" spans="1:5" x14ac:dyDescent="0.25">
      <c r="A45" s="4"/>
      <c r="B45" s="4"/>
      <c r="C45" s="4"/>
      <c r="D45" s="4" t="s">
        <v>238</v>
      </c>
      <c r="E45" s="7">
        <v>63</v>
      </c>
    </row>
    <row r="46" spans="1:5" x14ac:dyDescent="0.25">
      <c r="A46" s="4"/>
      <c r="B46" s="4"/>
      <c r="C46" s="4"/>
      <c r="D46" s="4" t="s">
        <v>239</v>
      </c>
      <c r="E46" s="7">
        <v>120</v>
      </c>
    </row>
    <row r="47" spans="1:5" ht="15.75" thickBot="1" x14ac:dyDescent="0.3">
      <c r="A47" s="4"/>
      <c r="B47" s="4"/>
      <c r="C47" s="4"/>
      <c r="D47" s="4" t="s">
        <v>240</v>
      </c>
      <c r="E47" s="8">
        <v>0</v>
      </c>
    </row>
    <row r="48" spans="1:5" x14ac:dyDescent="0.25">
      <c r="A48" s="4"/>
      <c r="B48" s="4"/>
      <c r="C48" s="4" t="s">
        <v>241</v>
      </c>
      <c r="D48" s="4"/>
      <c r="E48" s="7">
        <v>2987</v>
      </c>
    </row>
    <row r="49" spans="1:5" x14ac:dyDescent="0.25">
      <c r="A49" s="14" t="s">
        <v>3</v>
      </c>
      <c r="B49" s="13">
        <v>1.75</v>
      </c>
      <c r="C49" s="18" t="s">
        <v>263</v>
      </c>
      <c r="D49" s="3"/>
      <c r="E49" s="6"/>
    </row>
    <row r="50" spans="1:5" x14ac:dyDescent="0.25">
      <c r="A50" s="15" t="s">
        <v>16</v>
      </c>
      <c r="B50" s="12">
        <v>1</v>
      </c>
      <c r="C50" s="4" t="s">
        <v>31</v>
      </c>
      <c r="D50" s="4" t="s">
        <v>264</v>
      </c>
      <c r="E50" s="7">
        <v>0</v>
      </c>
    </row>
    <row r="51" spans="1:5" x14ac:dyDescent="0.25">
      <c r="A51" s="4"/>
      <c r="B51" s="4"/>
      <c r="C51" s="4"/>
      <c r="D51" s="4" t="s">
        <v>265</v>
      </c>
      <c r="E51" s="7">
        <v>599</v>
      </c>
    </row>
    <row r="52" spans="1:5" x14ac:dyDescent="0.25">
      <c r="A52" s="4"/>
      <c r="B52" s="4"/>
      <c r="C52" s="4"/>
      <c r="D52" s="4" t="s">
        <v>266</v>
      </c>
      <c r="E52" s="7">
        <v>1021</v>
      </c>
    </row>
    <row r="53" spans="1:5" x14ac:dyDescent="0.25">
      <c r="A53" s="4"/>
      <c r="B53" s="4"/>
      <c r="C53" s="4"/>
      <c r="D53" s="4" t="s">
        <v>267</v>
      </c>
      <c r="E53" s="7">
        <v>63</v>
      </c>
    </row>
    <row r="54" spans="1:5" x14ac:dyDescent="0.25">
      <c r="A54" s="4"/>
      <c r="B54" s="4"/>
      <c r="C54" s="4"/>
      <c r="D54" s="4" t="s">
        <v>268</v>
      </c>
      <c r="E54" s="7">
        <v>148</v>
      </c>
    </row>
    <row r="55" spans="1:5" x14ac:dyDescent="0.25">
      <c r="A55" s="4"/>
      <c r="B55" s="4"/>
      <c r="C55" s="4"/>
      <c r="D55" s="4" t="s">
        <v>269</v>
      </c>
      <c r="E55" s="7">
        <v>31</v>
      </c>
    </row>
    <row r="56" spans="1:5" x14ac:dyDescent="0.25">
      <c r="A56" s="4"/>
      <c r="B56" s="4"/>
      <c r="C56" s="4"/>
      <c r="D56" s="4" t="s">
        <v>270</v>
      </c>
      <c r="E56" s="7">
        <v>390</v>
      </c>
    </row>
    <row r="57" spans="1:5" x14ac:dyDescent="0.25">
      <c r="A57" s="4"/>
      <c r="B57" s="4"/>
      <c r="C57" s="4"/>
      <c r="D57" s="4" t="s">
        <v>271</v>
      </c>
      <c r="E57" s="7">
        <v>1072</v>
      </c>
    </row>
    <row r="58" spans="1:5" x14ac:dyDescent="0.25">
      <c r="A58" s="4"/>
      <c r="B58" s="4"/>
      <c r="C58" s="4"/>
      <c r="D58" s="4" t="s">
        <v>272</v>
      </c>
      <c r="E58" s="7">
        <v>18</v>
      </c>
    </row>
    <row r="59" spans="1:5" x14ac:dyDescent="0.25">
      <c r="A59" s="4"/>
      <c r="B59" s="4"/>
      <c r="C59" s="4"/>
      <c r="D59" s="4" t="s">
        <v>273</v>
      </c>
      <c r="E59" s="7">
        <v>121</v>
      </c>
    </row>
    <row r="60" spans="1:5" x14ac:dyDescent="0.25">
      <c r="A60" s="4"/>
      <c r="B60" s="4"/>
      <c r="C60" s="4"/>
      <c r="D60" s="4" t="s">
        <v>274</v>
      </c>
      <c r="E60" s="7">
        <v>719</v>
      </c>
    </row>
    <row r="61" spans="1:5" x14ac:dyDescent="0.25">
      <c r="A61" s="4"/>
      <c r="B61" s="4"/>
      <c r="C61" s="4"/>
      <c r="D61" s="4" t="s">
        <v>275</v>
      </c>
      <c r="E61" s="7">
        <v>122</v>
      </c>
    </row>
    <row r="62" spans="1:5" ht="15.75" thickBot="1" x14ac:dyDescent="0.3">
      <c r="A62" s="4"/>
      <c r="B62" s="4"/>
      <c r="C62" s="4"/>
      <c r="D62" s="4" t="s">
        <v>276</v>
      </c>
      <c r="E62" s="8">
        <v>0</v>
      </c>
    </row>
    <row r="63" spans="1:5" x14ac:dyDescent="0.25">
      <c r="A63" s="4"/>
      <c r="B63" s="4"/>
      <c r="C63" s="4" t="s">
        <v>277</v>
      </c>
      <c r="D63" s="4"/>
      <c r="E63" s="7">
        <f>SUM(E50:E62)</f>
        <v>4304</v>
      </c>
    </row>
    <row r="64" spans="1:5" x14ac:dyDescent="0.25">
      <c r="A64" s="14" t="s">
        <v>3</v>
      </c>
      <c r="B64" s="13">
        <v>1.25</v>
      </c>
      <c r="C64" s="18" t="s">
        <v>278</v>
      </c>
      <c r="D64" s="3"/>
      <c r="E64" s="6"/>
    </row>
    <row r="65" spans="1:5" x14ac:dyDescent="0.25">
      <c r="A65" s="15" t="s">
        <v>16</v>
      </c>
      <c r="B65" s="12">
        <v>1</v>
      </c>
      <c r="C65" s="4" t="s">
        <v>77</v>
      </c>
      <c r="D65" s="4" t="s">
        <v>279</v>
      </c>
      <c r="E65" s="7">
        <v>79</v>
      </c>
    </row>
    <row r="66" spans="1:5" ht="15.75" thickBot="1" x14ac:dyDescent="0.3">
      <c r="A66" s="4"/>
      <c r="B66" s="4"/>
      <c r="C66" s="4"/>
      <c r="D66" s="4" t="s">
        <v>280</v>
      </c>
      <c r="E66" s="8">
        <v>0</v>
      </c>
    </row>
    <row r="67" spans="1:5" x14ac:dyDescent="0.25">
      <c r="A67" s="4"/>
      <c r="B67" s="4"/>
      <c r="C67" s="4" t="s">
        <v>281</v>
      </c>
      <c r="D67" s="4"/>
      <c r="E67" s="7">
        <v>79</v>
      </c>
    </row>
    <row r="68" spans="1:5" x14ac:dyDescent="0.25">
      <c r="A68" s="14" t="s">
        <v>3</v>
      </c>
      <c r="B68" s="13">
        <v>3.25</v>
      </c>
      <c r="C68" s="18" t="s">
        <v>282</v>
      </c>
      <c r="D68" s="3"/>
      <c r="E68" s="6"/>
    </row>
    <row r="69" spans="1:5" x14ac:dyDescent="0.25">
      <c r="A69" s="15" t="s">
        <v>16</v>
      </c>
      <c r="B69" s="12">
        <v>1.25</v>
      </c>
      <c r="C69" s="4" t="s">
        <v>31</v>
      </c>
      <c r="D69" s="4" t="s">
        <v>283</v>
      </c>
      <c r="E69" s="7">
        <v>171</v>
      </c>
    </row>
    <row r="70" spans="1:5" x14ac:dyDescent="0.25">
      <c r="A70" s="4"/>
      <c r="B70" s="4"/>
      <c r="C70" s="4"/>
      <c r="D70" s="4" t="s">
        <v>284</v>
      </c>
      <c r="E70" s="7">
        <v>559</v>
      </c>
    </row>
    <row r="71" spans="1:5" x14ac:dyDescent="0.25">
      <c r="A71" s="4"/>
      <c r="B71" s="4"/>
      <c r="C71" s="4"/>
      <c r="D71" s="4" t="s">
        <v>285</v>
      </c>
      <c r="E71" s="7">
        <v>479</v>
      </c>
    </row>
    <row r="72" spans="1:5" ht="15.75" thickBot="1" x14ac:dyDescent="0.3">
      <c r="A72" s="4"/>
      <c r="B72" s="4"/>
      <c r="C72" s="4"/>
      <c r="D72" s="4" t="s">
        <v>286</v>
      </c>
      <c r="E72" s="8">
        <v>0</v>
      </c>
    </row>
    <row r="73" spans="1:5" x14ac:dyDescent="0.25">
      <c r="A73" s="4"/>
      <c r="B73" s="4"/>
      <c r="C73" s="4" t="s">
        <v>287</v>
      </c>
      <c r="D73" s="4"/>
      <c r="E73" s="7">
        <v>1209</v>
      </c>
    </row>
    <row r="74" spans="1:5" x14ac:dyDescent="0.25">
      <c r="A74" s="14" t="s">
        <v>3</v>
      </c>
      <c r="B74" s="13">
        <v>3.95</v>
      </c>
      <c r="C74" s="18" t="s">
        <v>293</v>
      </c>
      <c r="D74" s="3"/>
      <c r="E74" s="6"/>
    </row>
    <row r="75" spans="1:5" x14ac:dyDescent="0.25">
      <c r="A75" s="15" t="s">
        <v>16</v>
      </c>
      <c r="B75" s="12">
        <v>1.95</v>
      </c>
      <c r="C75" s="4" t="s">
        <v>36</v>
      </c>
      <c r="D75" s="4" t="s">
        <v>294</v>
      </c>
      <c r="E75" s="7">
        <v>328</v>
      </c>
    </row>
    <row r="76" spans="1:5" x14ac:dyDescent="0.25">
      <c r="A76" s="4"/>
      <c r="B76" s="4"/>
      <c r="C76" s="4"/>
      <c r="D76" s="4" t="s">
        <v>295</v>
      </c>
      <c r="E76" s="7">
        <v>1401.7336</v>
      </c>
    </row>
    <row r="77" spans="1:5" x14ac:dyDescent="0.25">
      <c r="A77" s="4"/>
      <c r="B77" s="4"/>
      <c r="C77" s="4"/>
      <c r="D77" s="4" t="s">
        <v>296</v>
      </c>
      <c r="E77" s="7">
        <v>676</v>
      </c>
    </row>
    <row r="78" spans="1:5" x14ac:dyDescent="0.25">
      <c r="A78" s="4"/>
      <c r="B78" s="4"/>
      <c r="C78" s="4"/>
      <c r="D78" s="4" t="s">
        <v>297</v>
      </c>
      <c r="E78" s="7">
        <v>523</v>
      </c>
    </row>
    <row r="79" spans="1:5" x14ac:dyDescent="0.25">
      <c r="A79" s="4"/>
      <c r="B79" s="4"/>
      <c r="C79" s="4"/>
      <c r="D79" s="4" t="s">
        <v>298</v>
      </c>
      <c r="E79" s="7">
        <v>279</v>
      </c>
    </row>
    <row r="80" spans="1:5" x14ac:dyDescent="0.25">
      <c r="A80" s="4"/>
      <c r="B80" s="4"/>
      <c r="C80" s="4"/>
      <c r="D80" s="4" t="s">
        <v>299</v>
      </c>
      <c r="E80" s="7">
        <v>383</v>
      </c>
    </row>
    <row r="81" spans="1:5" ht="15.75" thickBot="1" x14ac:dyDescent="0.3">
      <c r="A81" s="4"/>
      <c r="B81" s="4"/>
      <c r="C81" s="4"/>
      <c r="D81" s="4" t="s">
        <v>300</v>
      </c>
      <c r="E81" s="8">
        <v>0</v>
      </c>
    </row>
    <row r="82" spans="1:5" x14ac:dyDescent="0.25">
      <c r="A82" s="4"/>
      <c r="B82" s="4"/>
      <c r="C82" s="4" t="s">
        <v>301</v>
      </c>
      <c r="D82" s="4"/>
      <c r="E82" s="7">
        <v>3590.7336</v>
      </c>
    </row>
    <row r="83" spans="1:5" x14ac:dyDescent="0.25">
      <c r="A83" s="14" t="s">
        <v>3</v>
      </c>
      <c r="B83" s="13">
        <v>2.95</v>
      </c>
      <c r="C83" s="18" t="s">
        <v>333</v>
      </c>
      <c r="D83" s="3"/>
      <c r="E83" s="6"/>
    </row>
    <row r="84" spans="1:5" x14ac:dyDescent="0.25">
      <c r="A84" s="15" t="s">
        <v>16</v>
      </c>
      <c r="B84" s="12">
        <v>1.25</v>
      </c>
      <c r="C84" s="4" t="s">
        <v>334</v>
      </c>
      <c r="D84" s="4" t="s">
        <v>335</v>
      </c>
      <c r="E84" s="7">
        <v>3</v>
      </c>
    </row>
    <row r="85" spans="1:5" x14ac:dyDescent="0.25">
      <c r="A85" s="4"/>
      <c r="B85" s="4"/>
      <c r="C85" s="4"/>
      <c r="D85" s="4" t="s">
        <v>336</v>
      </c>
      <c r="E85" s="7">
        <v>678</v>
      </c>
    </row>
    <row r="86" spans="1:5" x14ac:dyDescent="0.25">
      <c r="A86" s="4"/>
      <c r="B86" s="4"/>
      <c r="C86" s="4"/>
      <c r="D86" s="4" t="s">
        <v>337</v>
      </c>
      <c r="E86" s="7">
        <v>256</v>
      </c>
    </row>
    <row r="87" spans="1:5" ht="15.75" thickBot="1" x14ac:dyDescent="0.3">
      <c r="A87" s="4"/>
      <c r="B87" s="4"/>
      <c r="C87" s="4"/>
      <c r="D87" s="4" t="s">
        <v>338</v>
      </c>
      <c r="E87" s="8">
        <v>0</v>
      </c>
    </row>
    <row r="88" spans="1:5" x14ac:dyDescent="0.25">
      <c r="A88" s="4"/>
      <c r="B88" s="4"/>
      <c r="C88" s="4" t="s">
        <v>339</v>
      </c>
      <c r="D88" s="4"/>
      <c r="E88" s="7">
        <v>937</v>
      </c>
    </row>
    <row r="89" spans="1:5" x14ac:dyDescent="0.25">
      <c r="A89" s="14" t="s">
        <v>133</v>
      </c>
      <c r="B89" s="13">
        <v>2.95</v>
      </c>
      <c r="C89" s="18" t="s">
        <v>348</v>
      </c>
      <c r="D89" s="3"/>
      <c r="E89" s="6"/>
    </row>
    <row r="90" spans="1:5" x14ac:dyDescent="0.25">
      <c r="A90" s="15" t="s">
        <v>171</v>
      </c>
      <c r="B90" s="12">
        <v>1.25</v>
      </c>
      <c r="C90" s="4" t="s">
        <v>52</v>
      </c>
      <c r="D90" s="4" t="s">
        <v>349</v>
      </c>
      <c r="E90" s="7">
        <v>269</v>
      </c>
    </row>
    <row r="91" spans="1:5" x14ac:dyDescent="0.25">
      <c r="A91" s="4"/>
      <c r="B91" s="4"/>
      <c r="C91" s="4"/>
      <c r="D91" s="4" t="s">
        <v>350</v>
      </c>
      <c r="E91" s="7">
        <v>111</v>
      </c>
    </row>
    <row r="92" spans="1:5" x14ac:dyDescent="0.25">
      <c r="A92" s="4"/>
      <c r="B92" s="4"/>
      <c r="C92" s="4"/>
      <c r="D92" s="4" t="s">
        <v>351</v>
      </c>
      <c r="E92" s="7">
        <v>484</v>
      </c>
    </row>
    <row r="93" spans="1:5" x14ac:dyDescent="0.25">
      <c r="A93" s="4"/>
      <c r="B93" s="4"/>
      <c r="C93" s="4"/>
      <c r="D93" s="4" t="s">
        <v>352</v>
      </c>
      <c r="E93" s="7">
        <v>973</v>
      </c>
    </row>
    <row r="94" spans="1:5" x14ac:dyDescent="0.25">
      <c r="A94" s="4"/>
      <c r="B94" s="4"/>
      <c r="C94" s="4"/>
      <c r="D94" s="4" t="s">
        <v>353</v>
      </c>
      <c r="E94" s="7">
        <v>226</v>
      </c>
    </row>
    <row r="95" spans="1:5" x14ac:dyDescent="0.25">
      <c r="A95" s="4"/>
      <c r="B95" s="4"/>
      <c r="C95" s="4"/>
      <c r="D95" s="4" t="s">
        <v>354</v>
      </c>
      <c r="E95" s="7">
        <v>777</v>
      </c>
    </row>
    <row r="96" spans="1:5" x14ac:dyDescent="0.25">
      <c r="A96" s="4"/>
      <c r="B96" s="4"/>
      <c r="C96" s="4"/>
      <c r="D96" s="4" t="s">
        <v>355</v>
      </c>
      <c r="E96" s="7">
        <v>828</v>
      </c>
    </row>
    <row r="97" spans="1:5" x14ac:dyDescent="0.25">
      <c r="A97" s="4"/>
      <c r="B97" s="4"/>
      <c r="C97" s="4"/>
      <c r="D97" s="4" t="s">
        <v>356</v>
      </c>
      <c r="E97" s="7">
        <v>268</v>
      </c>
    </row>
    <row r="98" spans="1:5" ht="15.75" thickBot="1" x14ac:dyDescent="0.3">
      <c r="A98" s="4"/>
      <c r="B98" s="4"/>
      <c r="C98" s="4"/>
      <c r="D98" s="4" t="s">
        <v>357</v>
      </c>
      <c r="E98" s="8">
        <v>0</v>
      </c>
    </row>
    <row r="99" spans="1:5" x14ac:dyDescent="0.25">
      <c r="A99" s="4"/>
      <c r="B99" s="4"/>
      <c r="C99" s="4" t="s">
        <v>358</v>
      </c>
      <c r="D99" s="4"/>
      <c r="E99" s="7">
        <v>3936</v>
      </c>
    </row>
    <row r="100" spans="1:5" x14ac:dyDescent="0.25">
      <c r="A100" s="14" t="s">
        <v>3</v>
      </c>
      <c r="B100" s="13">
        <v>2.25</v>
      </c>
      <c r="C100" s="18" t="s">
        <v>388</v>
      </c>
      <c r="D100" s="3"/>
      <c r="E100" s="6"/>
    </row>
    <row r="101" spans="1:5" x14ac:dyDescent="0.25">
      <c r="A101" s="15" t="s">
        <v>389</v>
      </c>
      <c r="B101" s="12">
        <v>1</v>
      </c>
      <c r="C101" s="4" t="s">
        <v>46</v>
      </c>
      <c r="D101" s="4" t="s">
        <v>390</v>
      </c>
      <c r="E101" s="7">
        <v>397</v>
      </c>
    </row>
    <row r="102" spans="1:5" x14ac:dyDescent="0.25">
      <c r="A102" s="4"/>
      <c r="B102" s="4"/>
      <c r="C102" s="4"/>
      <c r="D102" s="4" t="s">
        <v>391</v>
      </c>
      <c r="E102" s="7">
        <v>585</v>
      </c>
    </row>
    <row r="103" spans="1:5" ht="15.75" thickBot="1" x14ac:dyDescent="0.3">
      <c r="A103" s="4"/>
      <c r="B103" s="4"/>
      <c r="C103" s="4"/>
      <c r="D103" s="4" t="s">
        <v>392</v>
      </c>
      <c r="E103" s="8">
        <v>0</v>
      </c>
    </row>
    <row r="104" spans="1:5" x14ac:dyDescent="0.25">
      <c r="A104" s="4"/>
      <c r="B104" s="4"/>
      <c r="C104" s="4" t="s">
        <v>393</v>
      </c>
      <c r="D104" s="4"/>
      <c r="E104" s="7">
        <f>SUM(E101:E103)</f>
        <v>982</v>
      </c>
    </row>
    <row r="105" spans="1:5" x14ac:dyDescent="0.25">
      <c r="A105" s="14" t="s">
        <v>3</v>
      </c>
      <c r="B105" s="13">
        <v>1</v>
      </c>
      <c r="C105" s="18" t="s">
        <v>394</v>
      </c>
      <c r="D105" s="3"/>
      <c r="E105" s="6"/>
    </row>
    <row r="106" spans="1:5" x14ac:dyDescent="0.25">
      <c r="A106" s="15" t="s">
        <v>171</v>
      </c>
      <c r="B106" s="12">
        <v>1</v>
      </c>
      <c r="C106" s="4" t="s">
        <v>347</v>
      </c>
      <c r="D106" s="4" t="s">
        <v>395</v>
      </c>
      <c r="E106" s="7">
        <v>310</v>
      </c>
    </row>
    <row r="107" spans="1:5" x14ac:dyDescent="0.25">
      <c r="A107" s="4"/>
      <c r="B107" s="4"/>
      <c r="C107" s="4"/>
      <c r="D107" s="4" t="s">
        <v>396</v>
      </c>
      <c r="E107" s="7">
        <v>166</v>
      </c>
    </row>
    <row r="108" spans="1:5" x14ac:dyDescent="0.25">
      <c r="A108" s="4"/>
      <c r="B108" s="4"/>
      <c r="C108" s="4"/>
      <c r="D108" s="4" t="s">
        <v>397</v>
      </c>
      <c r="E108" s="7">
        <v>747</v>
      </c>
    </row>
    <row r="109" spans="1:5" x14ac:dyDescent="0.25">
      <c r="A109" s="4"/>
      <c r="B109" s="4"/>
      <c r="C109" s="4"/>
      <c r="D109" s="4" t="s">
        <v>398</v>
      </c>
      <c r="E109" s="7">
        <v>493</v>
      </c>
    </row>
    <row r="110" spans="1:5" x14ac:dyDescent="0.25">
      <c r="A110" s="4"/>
      <c r="B110" s="4"/>
      <c r="C110" s="4"/>
      <c r="D110" s="4" t="s">
        <v>399</v>
      </c>
      <c r="E110" s="7">
        <v>36</v>
      </c>
    </row>
    <row r="111" spans="1:5" x14ac:dyDescent="0.25">
      <c r="A111" s="4"/>
      <c r="B111" s="4"/>
      <c r="C111" s="4"/>
      <c r="D111" s="4" t="s">
        <v>400</v>
      </c>
      <c r="E111" s="7">
        <v>219</v>
      </c>
    </row>
    <row r="112" spans="1:5" x14ac:dyDescent="0.25">
      <c r="A112" s="4"/>
      <c r="B112" s="4"/>
      <c r="C112" s="4"/>
      <c r="D112" s="4" t="s">
        <v>401</v>
      </c>
      <c r="E112" s="7">
        <v>169</v>
      </c>
    </row>
    <row r="113" spans="1:5" x14ac:dyDescent="0.25">
      <c r="A113" s="4"/>
      <c r="B113" s="4"/>
      <c r="C113" s="4"/>
      <c r="D113" s="4" t="s">
        <v>402</v>
      </c>
      <c r="E113" s="7">
        <v>457</v>
      </c>
    </row>
    <row r="114" spans="1:5" ht="15.75" thickBot="1" x14ac:dyDescent="0.3">
      <c r="A114" s="4"/>
      <c r="B114" s="4"/>
      <c r="C114" s="4"/>
      <c r="D114" s="4" t="s">
        <v>403</v>
      </c>
      <c r="E114" s="8">
        <v>0</v>
      </c>
    </row>
    <row r="115" spans="1:5" x14ac:dyDescent="0.25">
      <c r="A115" s="4"/>
      <c r="B115" s="4"/>
      <c r="C115" s="4" t="s">
        <v>404</v>
      </c>
      <c r="D115" s="4"/>
      <c r="E115" s="7">
        <v>2597</v>
      </c>
    </row>
    <row r="116" spans="1:5" x14ac:dyDescent="0.25">
      <c r="A116" s="14" t="s">
        <v>3</v>
      </c>
      <c r="B116" s="13">
        <v>8.5</v>
      </c>
      <c r="C116" s="21" t="s">
        <v>438</v>
      </c>
      <c r="D116" s="3"/>
      <c r="E116" s="6"/>
    </row>
    <row r="117" spans="1:5" x14ac:dyDescent="0.25">
      <c r="A117" s="15" t="s">
        <v>439</v>
      </c>
      <c r="B117" s="12">
        <v>2.95</v>
      </c>
      <c r="C117" s="19" t="s">
        <v>44</v>
      </c>
      <c r="D117" s="4" t="s">
        <v>440</v>
      </c>
      <c r="E117" s="7">
        <v>0</v>
      </c>
    </row>
    <row r="118" spans="1:5" x14ac:dyDescent="0.25">
      <c r="A118" s="4"/>
      <c r="B118" s="4"/>
      <c r="C118" s="4"/>
      <c r="D118" s="4" t="s">
        <v>441</v>
      </c>
      <c r="E118" s="7">
        <v>74</v>
      </c>
    </row>
    <row r="119" spans="1:5" x14ac:dyDescent="0.25">
      <c r="A119" s="4"/>
      <c r="B119" s="4"/>
      <c r="C119" s="4"/>
      <c r="D119" s="4" t="s">
        <v>442</v>
      </c>
      <c r="E119" s="7">
        <v>502</v>
      </c>
    </row>
    <row r="120" spans="1:5" x14ac:dyDescent="0.25">
      <c r="A120" s="4"/>
      <c r="B120" s="4"/>
      <c r="C120" s="4"/>
      <c r="D120" s="4" t="s">
        <v>443</v>
      </c>
      <c r="E120" s="7">
        <v>182</v>
      </c>
    </row>
    <row r="121" spans="1:5" x14ac:dyDescent="0.25">
      <c r="A121" s="4"/>
      <c r="B121" s="4"/>
      <c r="C121" s="4"/>
      <c r="D121" s="4" t="s">
        <v>444</v>
      </c>
      <c r="E121" s="7">
        <v>770</v>
      </c>
    </row>
    <row r="122" spans="1:5" ht="15.75" thickBot="1" x14ac:dyDescent="0.3">
      <c r="A122" s="4"/>
      <c r="B122" s="4"/>
      <c r="C122" s="4"/>
      <c r="D122" s="4" t="s">
        <v>445</v>
      </c>
      <c r="E122" s="8">
        <v>0</v>
      </c>
    </row>
    <row r="123" spans="1:5" x14ac:dyDescent="0.25">
      <c r="A123" s="4"/>
      <c r="B123" s="4"/>
      <c r="C123" s="4" t="s">
        <v>446</v>
      </c>
      <c r="D123" s="4"/>
      <c r="E123" s="7">
        <f>SUM(E117:E122)</f>
        <v>1528</v>
      </c>
    </row>
    <row r="124" spans="1:5" x14ac:dyDescent="0.25">
      <c r="A124" s="14" t="s">
        <v>3</v>
      </c>
      <c r="B124" s="13">
        <v>6.75</v>
      </c>
      <c r="C124" s="21" t="s">
        <v>453</v>
      </c>
      <c r="D124" s="3"/>
      <c r="E124" s="6"/>
    </row>
    <row r="125" spans="1:5" x14ac:dyDescent="0.25">
      <c r="A125" s="15" t="s">
        <v>454</v>
      </c>
      <c r="B125" s="12">
        <v>2.95</v>
      </c>
      <c r="C125" s="19" t="s">
        <v>90</v>
      </c>
      <c r="D125" s="4" t="s">
        <v>455</v>
      </c>
      <c r="E125" s="7">
        <v>0</v>
      </c>
    </row>
    <row r="126" spans="1:5" x14ac:dyDescent="0.25">
      <c r="A126" s="4"/>
      <c r="B126" s="4"/>
      <c r="C126" s="4"/>
      <c r="D126" s="4" t="s">
        <v>456</v>
      </c>
      <c r="E126" s="7">
        <v>79</v>
      </c>
    </row>
    <row r="127" spans="1:5" x14ac:dyDescent="0.25">
      <c r="A127" s="4"/>
      <c r="B127" s="4"/>
      <c r="C127" s="4"/>
      <c r="D127" s="4" t="s">
        <v>457</v>
      </c>
      <c r="E127" s="7">
        <v>408</v>
      </c>
    </row>
    <row r="128" spans="1:5" x14ac:dyDescent="0.25">
      <c r="A128" s="4"/>
      <c r="B128" s="4"/>
      <c r="C128" s="4"/>
      <c r="D128" s="4" t="s">
        <v>458</v>
      </c>
      <c r="E128" s="7">
        <v>211</v>
      </c>
    </row>
    <row r="129" spans="1:5" x14ac:dyDescent="0.25">
      <c r="A129" s="4"/>
      <c r="B129" s="4"/>
      <c r="C129" s="4"/>
      <c r="D129" s="4" t="s">
        <v>459</v>
      </c>
      <c r="E129" s="7">
        <v>139</v>
      </c>
    </row>
    <row r="130" spans="1:5" ht="15.75" thickBot="1" x14ac:dyDescent="0.3">
      <c r="A130" s="4"/>
      <c r="B130" s="4"/>
      <c r="C130" s="4"/>
      <c r="D130" s="4" t="s">
        <v>460</v>
      </c>
      <c r="E130" s="8">
        <v>0</v>
      </c>
    </row>
    <row r="131" spans="1:5" x14ac:dyDescent="0.25">
      <c r="A131" s="4"/>
      <c r="B131" s="4"/>
      <c r="C131" s="4" t="s">
        <v>461</v>
      </c>
      <c r="D131" s="4"/>
      <c r="E131" s="7">
        <f>SUM(E125:E130)</f>
        <v>837</v>
      </c>
    </row>
    <row r="132" spans="1:5" x14ac:dyDescent="0.25">
      <c r="A132" s="14" t="s">
        <v>3</v>
      </c>
      <c r="B132" s="13">
        <v>3.5</v>
      </c>
      <c r="C132" s="21" t="s">
        <v>462</v>
      </c>
      <c r="D132" s="3"/>
      <c r="E132" s="6"/>
    </row>
    <row r="133" spans="1:5" x14ac:dyDescent="0.25">
      <c r="A133" s="15" t="s">
        <v>463</v>
      </c>
      <c r="B133" s="12">
        <v>1.5</v>
      </c>
      <c r="C133" s="19" t="s">
        <v>464</v>
      </c>
      <c r="D133" s="4" t="s">
        <v>465</v>
      </c>
      <c r="E133" s="7">
        <v>339</v>
      </c>
    </row>
    <row r="134" spans="1:5" x14ac:dyDescent="0.25">
      <c r="A134" s="4"/>
      <c r="B134" s="4"/>
      <c r="C134" s="4"/>
      <c r="D134" s="4" t="s">
        <v>466</v>
      </c>
      <c r="E134" s="7">
        <v>461</v>
      </c>
    </row>
    <row r="135" spans="1:5" x14ac:dyDescent="0.25">
      <c r="A135" s="4"/>
      <c r="B135" s="4"/>
      <c r="C135" s="4"/>
      <c r="D135" s="4" t="s">
        <v>467</v>
      </c>
      <c r="E135" s="7">
        <v>409</v>
      </c>
    </row>
    <row r="136" spans="1:5" x14ac:dyDescent="0.25">
      <c r="A136" s="4"/>
      <c r="B136" s="4"/>
      <c r="C136" s="4"/>
      <c r="D136" s="4" t="s">
        <v>468</v>
      </c>
      <c r="E136" s="7">
        <v>84</v>
      </c>
    </row>
    <row r="137" spans="1:5" x14ac:dyDescent="0.25">
      <c r="A137" s="4"/>
      <c r="B137" s="4"/>
      <c r="C137" s="4"/>
      <c r="D137" s="4" t="s">
        <v>469</v>
      </c>
      <c r="E137" s="7">
        <v>11</v>
      </c>
    </row>
    <row r="138" spans="1:5" x14ac:dyDescent="0.25">
      <c r="A138" s="4"/>
      <c r="B138" s="4"/>
      <c r="C138" s="4"/>
      <c r="D138" s="4" t="s">
        <v>470</v>
      </c>
      <c r="E138" s="7">
        <v>321</v>
      </c>
    </row>
    <row r="139" spans="1:5" x14ac:dyDescent="0.25">
      <c r="A139" s="4"/>
      <c r="B139" s="4"/>
      <c r="C139" s="4"/>
      <c r="D139" s="4" t="s">
        <v>471</v>
      </c>
      <c r="E139" s="7">
        <v>198</v>
      </c>
    </row>
    <row r="140" spans="1:5" x14ac:dyDescent="0.25">
      <c r="A140" s="4"/>
      <c r="B140" s="4"/>
      <c r="C140" s="4"/>
      <c r="D140" s="4" t="s">
        <v>472</v>
      </c>
      <c r="E140" s="7">
        <v>282</v>
      </c>
    </row>
    <row r="141" spans="1:5" x14ac:dyDescent="0.25">
      <c r="A141" s="4"/>
      <c r="B141" s="4"/>
      <c r="C141" s="4"/>
      <c r="D141" s="4" t="s">
        <v>473</v>
      </c>
      <c r="E141" s="7">
        <v>16</v>
      </c>
    </row>
    <row r="142" spans="1:5" x14ac:dyDescent="0.25">
      <c r="A142" s="4"/>
      <c r="B142" s="4"/>
      <c r="C142" s="4"/>
      <c r="D142" s="4" t="s">
        <v>474</v>
      </c>
      <c r="E142" s="7">
        <v>294</v>
      </c>
    </row>
    <row r="143" spans="1:5" x14ac:dyDescent="0.25">
      <c r="A143" s="4"/>
      <c r="B143" s="4"/>
      <c r="C143" s="4"/>
      <c r="D143" s="4" t="s">
        <v>475</v>
      </c>
      <c r="E143" s="7">
        <v>843</v>
      </c>
    </row>
    <row r="144" spans="1:5" x14ac:dyDescent="0.25">
      <c r="A144" s="4"/>
      <c r="B144" s="4"/>
      <c r="C144" s="4"/>
      <c r="D144" s="4" t="s">
        <v>476</v>
      </c>
      <c r="E144" s="7">
        <v>427</v>
      </c>
    </row>
    <row r="145" spans="1:5" x14ac:dyDescent="0.25">
      <c r="A145" s="4"/>
      <c r="B145" s="4"/>
      <c r="C145" s="4"/>
      <c r="D145" s="4" t="s">
        <v>477</v>
      </c>
      <c r="E145" s="7">
        <v>14</v>
      </c>
    </row>
    <row r="146" spans="1:5" x14ac:dyDescent="0.25">
      <c r="A146" s="4"/>
      <c r="B146" s="4"/>
      <c r="C146" s="4"/>
      <c r="D146" s="4" t="s">
        <v>478</v>
      </c>
      <c r="E146" s="7">
        <v>909</v>
      </c>
    </row>
    <row r="147" spans="1:5" ht="15.75" thickBot="1" x14ac:dyDescent="0.3">
      <c r="A147" s="4"/>
      <c r="B147" s="4"/>
      <c r="C147" s="4"/>
      <c r="D147" s="4" t="s">
        <v>479</v>
      </c>
      <c r="E147" s="8">
        <v>0</v>
      </c>
    </row>
    <row r="148" spans="1:5" x14ac:dyDescent="0.25">
      <c r="A148" s="4"/>
      <c r="B148" s="4"/>
      <c r="C148" s="4" t="s">
        <v>480</v>
      </c>
      <c r="D148" s="4"/>
      <c r="E148" s="7">
        <f>SUM(E133:E147)</f>
        <v>4608</v>
      </c>
    </row>
    <row r="149" spans="1:5" x14ac:dyDescent="0.25">
      <c r="A149" s="14" t="s">
        <v>3</v>
      </c>
      <c r="B149" s="13">
        <v>2.15</v>
      </c>
      <c r="C149" s="18" t="s">
        <v>497</v>
      </c>
      <c r="D149" s="3"/>
      <c r="E149" s="6"/>
    </row>
    <row r="150" spans="1:5" x14ac:dyDescent="0.25">
      <c r="A150" s="15" t="s">
        <v>498</v>
      </c>
      <c r="B150" s="12">
        <v>1</v>
      </c>
      <c r="C150" s="4" t="s">
        <v>2</v>
      </c>
      <c r="D150" s="4" t="s">
        <v>499</v>
      </c>
      <c r="E150" s="7">
        <v>0</v>
      </c>
    </row>
    <row r="151" spans="1:5" x14ac:dyDescent="0.25">
      <c r="A151" s="4"/>
      <c r="B151" s="4"/>
      <c r="C151" s="4"/>
      <c r="D151" s="4" t="s">
        <v>500</v>
      </c>
      <c r="E151" s="7">
        <v>140</v>
      </c>
    </row>
    <row r="152" spans="1:5" x14ac:dyDescent="0.25">
      <c r="A152" s="4"/>
      <c r="B152" s="4"/>
      <c r="C152" s="4"/>
      <c r="D152" s="4" t="s">
        <v>501</v>
      </c>
      <c r="E152" s="7">
        <v>67</v>
      </c>
    </row>
    <row r="153" spans="1:5" ht="15.75" thickBot="1" x14ac:dyDescent="0.3">
      <c r="A153" s="4"/>
      <c r="B153" s="4"/>
      <c r="C153" s="4"/>
      <c r="D153" s="4" t="s">
        <v>502</v>
      </c>
      <c r="E153" s="8">
        <v>0</v>
      </c>
    </row>
    <row r="154" spans="1:5" x14ac:dyDescent="0.25">
      <c r="A154" s="4"/>
      <c r="B154" s="4"/>
      <c r="C154" s="4" t="s">
        <v>503</v>
      </c>
      <c r="D154" s="4"/>
      <c r="E154" s="7">
        <f>SUM(E150:E153)</f>
        <v>207</v>
      </c>
    </row>
    <row r="155" spans="1:5" x14ac:dyDescent="0.25">
      <c r="A155" s="14" t="s">
        <v>3</v>
      </c>
      <c r="B155" s="13">
        <v>1.75</v>
      </c>
      <c r="C155" s="18" t="s">
        <v>510</v>
      </c>
      <c r="D155" s="3"/>
      <c r="E155" s="6"/>
    </row>
    <row r="156" spans="1:5" x14ac:dyDescent="0.25">
      <c r="A156" s="15" t="s">
        <v>511</v>
      </c>
      <c r="B156" s="12">
        <v>1</v>
      </c>
      <c r="C156" s="4" t="s">
        <v>31</v>
      </c>
      <c r="D156" s="4" t="s">
        <v>512</v>
      </c>
      <c r="E156" s="7">
        <v>1173</v>
      </c>
    </row>
    <row r="157" spans="1:5" x14ac:dyDescent="0.25">
      <c r="A157" s="4"/>
      <c r="B157" s="4"/>
      <c r="C157" s="4"/>
      <c r="D157" s="4" t="s">
        <v>513</v>
      </c>
      <c r="E157" s="7">
        <v>210.39</v>
      </c>
    </row>
    <row r="158" spans="1:5" x14ac:dyDescent="0.25">
      <c r="A158" s="4"/>
      <c r="B158" s="4"/>
      <c r="C158" s="4"/>
      <c r="D158" s="4" t="s">
        <v>514</v>
      </c>
      <c r="E158" s="7">
        <v>278</v>
      </c>
    </row>
    <row r="159" spans="1:5" x14ac:dyDescent="0.25">
      <c r="A159" s="4"/>
      <c r="B159" s="4"/>
      <c r="C159" s="4"/>
      <c r="D159" s="4" t="s">
        <v>515</v>
      </c>
      <c r="E159" s="7">
        <v>717.5</v>
      </c>
    </row>
    <row r="160" spans="1:5" x14ac:dyDescent="0.25">
      <c r="A160" s="4"/>
      <c r="B160" s="4"/>
      <c r="C160" s="4"/>
      <c r="D160" s="4" t="s">
        <v>516</v>
      </c>
      <c r="E160" s="7">
        <v>1644</v>
      </c>
    </row>
    <row r="161" spans="1:5" x14ac:dyDescent="0.25">
      <c r="A161" s="4"/>
      <c r="B161" s="4"/>
      <c r="C161" s="4"/>
      <c r="D161" s="4" t="s">
        <v>517</v>
      </c>
      <c r="E161" s="7">
        <v>1280</v>
      </c>
    </row>
    <row r="162" spans="1:5" x14ac:dyDescent="0.25">
      <c r="A162" s="4"/>
      <c r="B162" s="4"/>
      <c r="C162" s="4"/>
      <c r="D162" s="4" t="s">
        <v>518</v>
      </c>
      <c r="E162" s="7">
        <v>1130.95</v>
      </c>
    </row>
    <row r="163" spans="1:5" x14ac:dyDescent="0.25">
      <c r="A163" s="4"/>
      <c r="B163" s="4"/>
      <c r="C163" s="4"/>
      <c r="D163" s="4" t="s">
        <v>519</v>
      </c>
      <c r="E163" s="7">
        <v>252</v>
      </c>
    </row>
    <row r="164" spans="1:5" x14ac:dyDescent="0.25">
      <c r="A164" s="4"/>
      <c r="B164" s="4"/>
      <c r="C164" s="4"/>
      <c r="D164" s="4" t="s">
        <v>520</v>
      </c>
      <c r="E164" s="7">
        <v>644</v>
      </c>
    </row>
    <row r="165" spans="1:5" x14ac:dyDescent="0.25">
      <c r="A165" s="4"/>
      <c r="B165" s="4"/>
      <c r="C165" s="4"/>
      <c r="D165" s="4" t="s">
        <v>521</v>
      </c>
      <c r="E165" s="7">
        <v>1695.556</v>
      </c>
    </row>
    <row r="166" spans="1:5" x14ac:dyDescent="0.25">
      <c r="A166" s="4"/>
      <c r="B166" s="4"/>
      <c r="C166" s="4"/>
      <c r="D166" s="4" t="s">
        <v>522</v>
      </c>
      <c r="E166" s="7">
        <v>319</v>
      </c>
    </row>
    <row r="167" spans="1:5" x14ac:dyDescent="0.25">
      <c r="A167" s="4"/>
      <c r="B167" s="4"/>
      <c r="C167" s="4"/>
      <c r="D167" s="4" t="s">
        <v>523</v>
      </c>
      <c r="E167" s="7">
        <v>494.048</v>
      </c>
    </row>
    <row r="168" spans="1:5" x14ac:dyDescent="0.25">
      <c r="A168" s="4"/>
      <c r="B168" s="4"/>
      <c r="C168" s="4"/>
      <c r="D168" s="4" t="s">
        <v>524</v>
      </c>
      <c r="E168" s="7">
        <v>1215.8800000000001</v>
      </c>
    </row>
    <row r="169" spans="1:5" x14ac:dyDescent="0.25">
      <c r="A169" s="4"/>
      <c r="B169" s="4"/>
      <c r="C169" s="4"/>
      <c r="D169" s="4" t="s">
        <v>525</v>
      </c>
      <c r="E169" s="7">
        <v>17</v>
      </c>
    </row>
    <row r="170" spans="1:5" x14ac:dyDescent="0.25">
      <c r="A170" s="4"/>
      <c r="B170" s="4"/>
      <c r="C170" s="4"/>
      <c r="D170" s="4" t="s">
        <v>526</v>
      </c>
      <c r="E170" s="7">
        <v>902</v>
      </c>
    </row>
    <row r="171" spans="1:5" ht="15.75" thickBot="1" x14ac:dyDescent="0.3">
      <c r="A171" s="4"/>
      <c r="B171" s="4"/>
      <c r="C171" s="4"/>
      <c r="D171" s="4" t="s">
        <v>527</v>
      </c>
      <c r="E171" s="8">
        <v>0</v>
      </c>
    </row>
    <row r="172" spans="1:5" x14ac:dyDescent="0.25">
      <c r="A172" s="4"/>
      <c r="B172" s="4"/>
      <c r="C172" s="4" t="s">
        <v>528</v>
      </c>
      <c r="D172" s="4"/>
      <c r="E172" s="7">
        <f>SUM(E156:E171)</f>
        <v>11973.324000000001</v>
      </c>
    </row>
    <row r="173" spans="1:5" x14ac:dyDescent="0.25">
      <c r="A173" s="14" t="s">
        <v>3</v>
      </c>
      <c r="B173" s="13">
        <v>1.25</v>
      </c>
      <c r="C173" s="18" t="s">
        <v>529</v>
      </c>
      <c r="D173" s="3"/>
      <c r="E173" s="6"/>
    </row>
    <row r="174" spans="1:5" x14ac:dyDescent="0.25">
      <c r="A174" s="15" t="s">
        <v>171</v>
      </c>
      <c r="B174" s="12">
        <v>1</v>
      </c>
      <c r="C174" s="4" t="s">
        <v>77</v>
      </c>
      <c r="D174" s="4" t="s">
        <v>530</v>
      </c>
      <c r="E174" s="7">
        <v>305</v>
      </c>
    </row>
    <row r="175" spans="1:5" x14ac:dyDescent="0.25">
      <c r="A175" s="4"/>
      <c r="B175" s="4"/>
      <c r="C175" s="4"/>
      <c r="D175" s="4" t="s">
        <v>531</v>
      </c>
      <c r="E175" s="7">
        <v>303</v>
      </c>
    </row>
    <row r="176" spans="1:5" x14ac:dyDescent="0.25">
      <c r="A176" s="4"/>
      <c r="B176" s="4"/>
      <c r="C176" s="4"/>
      <c r="D176" s="4" t="s">
        <v>532</v>
      </c>
      <c r="E176" s="7">
        <v>254</v>
      </c>
    </row>
    <row r="177" spans="1:9" ht="15.75" thickBot="1" x14ac:dyDescent="0.3">
      <c r="A177" s="4"/>
      <c r="B177" s="4"/>
      <c r="C177" s="4"/>
      <c r="D177" s="4" t="s">
        <v>533</v>
      </c>
      <c r="E177" s="8">
        <v>0</v>
      </c>
    </row>
    <row r="178" spans="1:9" x14ac:dyDescent="0.25">
      <c r="A178" s="4"/>
      <c r="B178" s="4"/>
      <c r="C178" s="4" t="s">
        <v>534</v>
      </c>
      <c r="D178" s="4"/>
      <c r="E178" s="7">
        <v>862</v>
      </c>
    </row>
    <row r="179" spans="1:9" x14ac:dyDescent="0.25">
      <c r="A179" s="14" t="s">
        <v>3</v>
      </c>
      <c r="B179" s="13">
        <v>2.75</v>
      </c>
      <c r="C179" s="18" t="s">
        <v>549</v>
      </c>
      <c r="D179" s="3"/>
      <c r="E179" s="6"/>
    </row>
    <row r="180" spans="1:9" x14ac:dyDescent="0.25">
      <c r="A180" s="15" t="s">
        <v>171</v>
      </c>
      <c r="B180" s="12">
        <v>1.5</v>
      </c>
      <c r="C180" s="4" t="s">
        <v>347</v>
      </c>
      <c r="D180" s="4" t="s">
        <v>550</v>
      </c>
      <c r="E180" s="7">
        <v>0</v>
      </c>
    </row>
    <row r="181" spans="1:9" x14ac:dyDescent="0.25">
      <c r="A181" s="4"/>
      <c r="B181" s="4"/>
      <c r="C181" s="4"/>
      <c r="D181" s="4" t="s">
        <v>551</v>
      </c>
      <c r="E181" s="7">
        <v>191</v>
      </c>
    </row>
    <row r="182" spans="1:9" x14ac:dyDescent="0.25">
      <c r="A182" s="4"/>
      <c r="B182" s="4"/>
      <c r="C182" s="4"/>
      <c r="D182" s="4" t="s">
        <v>552</v>
      </c>
      <c r="E182" s="7">
        <v>452</v>
      </c>
    </row>
    <row r="183" spans="1:9" x14ac:dyDescent="0.25">
      <c r="A183" s="4"/>
      <c r="B183" s="4"/>
      <c r="C183" s="4"/>
      <c r="D183" s="4" t="s">
        <v>553</v>
      </c>
      <c r="E183" s="7">
        <v>276</v>
      </c>
    </row>
    <row r="184" spans="1:9" x14ac:dyDescent="0.25">
      <c r="A184" s="4"/>
      <c r="B184" s="4"/>
      <c r="C184" s="4"/>
      <c r="D184" s="4" t="s">
        <v>554</v>
      </c>
      <c r="E184" s="7">
        <v>673</v>
      </c>
    </row>
    <row r="185" spans="1:9" x14ac:dyDescent="0.25">
      <c r="A185" s="4"/>
      <c r="B185" s="4"/>
      <c r="C185" s="4"/>
      <c r="D185" s="4" t="s">
        <v>555</v>
      </c>
      <c r="E185" s="7">
        <v>308</v>
      </c>
    </row>
    <row r="186" spans="1:9" x14ac:dyDescent="0.25">
      <c r="A186" s="4"/>
      <c r="B186" s="4"/>
      <c r="C186" s="4"/>
      <c r="D186" s="4" t="s">
        <v>556</v>
      </c>
      <c r="E186" s="7">
        <v>849</v>
      </c>
    </row>
    <row r="187" spans="1:9" x14ac:dyDescent="0.25">
      <c r="A187" s="4"/>
      <c r="B187" s="4"/>
      <c r="C187" s="4"/>
      <c r="D187" s="4" t="s">
        <v>557</v>
      </c>
      <c r="E187" s="7">
        <v>633</v>
      </c>
    </row>
    <row r="188" spans="1:9" ht="15.75" thickBot="1" x14ac:dyDescent="0.3">
      <c r="A188" s="4"/>
      <c r="B188" s="4"/>
      <c r="C188" s="4"/>
      <c r="D188" s="4" t="s">
        <v>558</v>
      </c>
      <c r="E188" s="8">
        <v>0</v>
      </c>
    </row>
    <row r="189" spans="1:9" x14ac:dyDescent="0.25">
      <c r="A189" s="4"/>
      <c r="B189" s="4"/>
      <c r="C189" s="4" t="s">
        <v>559</v>
      </c>
      <c r="D189" s="4"/>
      <c r="E189" s="7">
        <v>3382</v>
      </c>
    </row>
    <row r="190" spans="1:9" x14ac:dyDescent="0.25">
      <c r="A190" s="14" t="s">
        <v>3</v>
      </c>
      <c r="B190" s="13">
        <v>2.15</v>
      </c>
      <c r="C190" s="21" t="s">
        <v>574</v>
      </c>
      <c r="D190" s="3"/>
      <c r="E190" s="6"/>
    </row>
    <row r="191" spans="1:9" x14ac:dyDescent="0.25">
      <c r="A191" s="15" t="s">
        <v>575</v>
      </c>
      <c r="B191" s="12">
        <v>1</v>
      </c>
      <c r="C191" s="19" t="s">
        <v>576</v>
      </c>
      <c r="D191" s="4" t="s">
        <v>577</v>
      </c>
      <c r="E191" s="7">
        <v>102</v>
      </c>
    </row>
    <row r="192" spans="1:9" x14ac:dyDescent="0.25">
      <c r="A192" s="25"/>
      <c r="B192" s="25"/>
      <c r="C192" s="25"/>
      <c r="D192" s="25" t="s">
        <v>578</v>
      </c>
      <c r="E192" s="26">
        <v>868</v>
      </c>
      <c r="F192" s="26"/>
      <c r="G192" s="26"/>
      <c r="H192" s="26"/>
      <c r="I192" s="24"/>
    </row>
    <row r="193" spans="1:5" ht="15.75" thickBot="1" x14ac:dyDescent="0.3">
      <c r="A193" s="4"/>
      <c r="B193" s="4"/>
      <c r="C193" s="4"/>
      <c r="D193" s="4" t="s">
        <v>579</v>
      </c>
      <c r="E193" s="8">
        <v>0</v>
      </c>
    </row>
    <row r="194" spans="1:5" x14ac:dyDescent="0.25">
      <c r="A194" s="4"/>
      <c r="B194" s="4"/>
      <c r="C194" s="4" t="s">
        <v>580</v>
      </c>
      <c r="D194" s="4"/>
      <c r="E194" s="7">
        <f>SUM(E191:E193)</f>
        <v>970</v>
      </c>
    </row>
    <row r="195" spans="1:5" x14ac:dyDescent="0.25">
      <c r="A195" s="14" t="s">
        <v>3</v>
      </c>
      <c r="B195" s="13">
        <v>2.25</v>
      </c>
      <c r="C195" s="18" t="s">
        <v>581</v>
      </c>
      <c r="D195" s="3"/>
      <c r="E195" s="6"/>
    </row>
    <row r="196" spans="1:5" x14ac:dyDescent="0.25">
      <c r="A196" s="15" t="s">
        <v>171</v>
      </c>
      <c r="B196" s="12">
        <v>1</v>
      </c>
      <c r="C196" s="4" t="s">
        <v>36</v>
      </c>
      <c r="D196" s="4" t="s">
        <v>582</v>
      </c>
      <c r="E196" s="7">
        <v>71</v>
      </c>
    </row>
    <row r="197" spans="1:5" x14ac:dyDescent="0.25">
      <c r="A197" s="4"/>
      <c r="B197" s="4"/>
      <c r="C197" s="4"/>
      <c r="D197" s="4" t="s">
        <v>583</v>
      </c>
      <c r="E197" s="7">
        <v>328</v>
      </c>
    </row>
    <row r="198" spans="1:5" x14ac:dyDescent="0.25">
      <c r="A198" s="4"/>
      <c r="B198" s="4"/>
      <c r="C198" s="4"/>
      <c r="D198" s="4" t="s">
        <v>584</v>
      </c>
      <c r="E198" s="7">
        <v>1292</v>
      </c>
    </row>
    <row r="199" spans="1:5" ht="15.75" thickBot="1" x14ac:dyDescent="0.3">
      <c r="A199" s="4"/>
      <c r="B199" s="4"/>
      <c r="C199" s="4"/>
      <c r="D199" s="4" t="s">
        <v>585</v>
      </c>
      <c r="E199" s="8">
        <v>0</v>
      </c>
    </row>
    <row r="200" spans="1:5" x14ac:dyDescent="0.25">
      <c r="A200" s="4"/>
      <c r="B200" s="4"/>
      <c r="C200" s="4" t="s">
        <v>586</v>
      </c>
      <c r="D200" s="4"/>
      <c r="E200" s="7">
        <v>1691</v>
      </c>
    </row>
    <row r="201" spans="1:5" x14ac:dyDescent="0.25">
      <c r="A201" s="14" t="s">
        <v>3</v>
      </c>
      <c r="B201" s="13">
        <v>7.95</v>
      </c>
      <c r="C201" s="18" t="s">
        <v>597</v>
      </c>
      <c r="D201" s="3"/>
      <c r="E201" s="6"/>
    </row>
    <row r="202" spans="1:5" x14ac:dyDescent="0.25">
      <c r="A202" s="15" t="s">
        <v>171</v>
      </c>
      <c r="B202" s="12">
        <v>2.5</v>
      </c>
      <c r="C202" s="4" t="s">
        <v>2</v>
      </c>
      <c r="D202" s="4" t="s">
        <v>598</v>
      </c>
      <c r="E202" s="7">
        <v>0</v>
      </c>
    </row>
    <row r="203" spans="1:5" x14ac:dyDescent="0.25">
      <c r="A203" s="4"/>
      <c r="B203" s="4"/>
      <c r="C203" s="4"/>
      <c r="D203" s="4" t="s">
        <v>599</v>
      </c>
      <c r="E203" s="7">
        <v>277</v>
      </c>
    </row>
    <row r="204" spans="1:5" x14ac:dyDescent="0.25">
      <c r="A204" s="4"/>
      <c r="B204" s="4"/>
      <c r="C204" s="4"/>
      <c r="D204" s="4" t="s">
        <v>600</v>
      </c>
      <c r="E204" s="7">
        <v>708</v>
      </c>
    </row>
    <row r="205" spans="1:5" ht="15.75" thickBot="1" x14ac:dyDescent="0.3">
      <c r="A205" s="4"/>
      <c r="B205" s="4"/>
      <c r="C205" s="4"/>
      <c r="D205" s="4" t="s">
        <v>601</v>
      </c>
      <c r="E205" s="8">
        <v>0</v>
      </c>
    </row>
    <row r="206" spans="1:5" x14ac:dyDescent="0.25">
      <c r="A206" s="4"/>
      <c r="B206" s="4"/>
      <c r="C206" s="4" t="s">
        <v>602</v>
      </c>
      <c r="D206" s="4"/>
      <c r="E206" s="7">
        <v>985</v>
      </c>
    </row>
    <row r="207" spans="1:5" x14ac:dyDescent="0.25">
      <c r="A207" s="14" t="s">
        <v>3</v>
      </c>
      <c r="B207" s="13">
        <v>8.9499999999999993</v>
      </c>
      <c r="C207" s="18" t="s">
        <v>603</v>
      </c>
      <c r="D207" s="3"/>
      <c r="E207" s="6"/>
    </row>
    <row r="208" spans="1:5" x14ac:dyDescent="0.25">
      <c r="A208" s="15" t="s">
        <v>171</v>
      </c>
      <c r="B208" s="12">
        <v>2.5</v>
      </c>
      <c r="C208" s="4" t="s">
        <v>2</v>
      </c>
      <c r="D208" s="4" t="s">
        <v>604</v>
      </c>
      <c r="E208" s="7">
        <v>227</v>
      </c>
    </row>
    <row r="209" spans="1:5" ht="15.75" thickBot="1" x14ac:dyDescent="0.3">
      <c r="A209" s="4"/>
      <c r="B209" s="4"/>
      <c r="C209" s="4"/>
      <c r="D209" s="4" t="s">
        <v>605</v>
      </c>
      <c r="E209" s="8">
        <v>0</v>
      </c>
    </row>
    <row r="210" spans="1:5" x14ac:dyDescent="0.25">
      <c r="A210" s="4"/>
      <c r="B210" s="4"/>
      <c r="C210" s="4" t="s">
        <v>606</v>
      </c>
      <c r="D210" s="4"/>
      <c r="E210" s="7">
        <v>227</v>
      </c>
    </row>
    <row r="211" spans="1:5" x14ac:dyDescent="0.25">
      <c r="A211" s="14" t="s">
        <v>3</v>
      </c>
      <c r="B211" s="13">
        <v>7.95</v>
      </c>
      <c r="C211" s="18" t="s">
        <v>607</v>
      </c>
      <c r="D211" s="3"/>
      <c r="E211" s="6"/>
    </row>
    <row r="212" spans="1:5" x14ac:dyDescent="0.25">
      <c r="A212" s="15" t="s">
        <v>171</v>
      </c>
      <c r="B212" s="12">
        <v>2.5</v>
      </c>
      <c r="C212" s="4" t="s">
        <v>2</v>
      </c>
      <c r="D212" s="4" t="s">
        <v>608</v>
      </c>
      <c r="E212" s="7">
        <v>0</v>
      </c>
    </row>
    <row r="213" spans="1:5" x14ac:dyDescent="0.25">
      <c r="A213" s="4"/>
      <c r="B213" s="4"/>
      <c r="C213" s="4"/>
      <c r="D213" s="4" t="s">
        <v>609</v>
      </c>
      <c r="E213" s="7">
        <v>164</v>
      </c>
    </row>
    <row r="214" spans="1:5" x14ac:dyDescent="0.25">
      <c r="A214" s="4"/>
      <c r="B214" s="4"/>
      <c r="C214" s="4"/>
      <c r="D214" s="4" t="s">
        <v>610</v>
      </c>
      <c r="E214" s="7">
        <v>382</v>
      </c>
    </row>
    <row r="215" spans="1:5" ht="15.75" thickBot="1" x14ac:dyDescent="0.3">
      <c r="A215" s="4"/>
      <c r="B215" s="4"/>
      <c r="C215" s="4"/>
      <c r="D215" s="4" t="s">
        <v>611</v>
      </c>
      <c r="E215" s="8">
        <v>0</v>
      </c>
    </row>
    <row r="216" spans="1:5" x14ac:dyDescent="0.25">
      <c r="A216" s="4"/>
      <c r="B216" s="4"/>
      <c r="C216" s="4" t="s">
        <v>612</v>
      </c>
      <c r="D216" s="4"/>
      <c r="E216" s="7">
        <v>546</v>
      </c>
    </row>
    <row r="217" spans="1:5" x14ac:dyDescent="0.25">
      <c r="A217" s="14" t="s">
        <v>3</v>
      </c>
      <c r="B217" s="13">
        <v>1</v>
      </c>
      <c r="C217" s="18" t="s">
        <v>618</v>
      </c>
      <c r="D217" s="3"/>
      <c r="E217" s="6"/>
    </row>
    <row r="218" spans="1:5" x14ac:dyDescent="0.25">
      <c r="A218" s="15" t="s">
        <v>171</v>
      </c>
      <c r="B218" s="12">
        <v>0.5</v>
      </c>
      <c r="C218" s="4"/>
      <c r="D218" s="4" t="s">
        <v>619</v>
      </c>
      <c r="E218" s="7">
        <v>25</v>
      </c>
    </row>
    <row r="219" spans="1:5" ht="15.75" thickBot="1" x14ac:dyDescent="0.3">
      <c r="A219" s="4"/>
      <c r="B219" s="4"/>
      <c r="C219" s="4"/>
      <c r="D219" s="4" t="s">
        <v>620</v>
      </c>
      <c r="E219" s="8">
        <v>0</v>
      </c>
    </row>
    <row r="220" spans="1:5" x14ac:dyDescent="0.25">
      <c r="A220" s="4"/>
      <c r="B220" s="4"/>
      <c r="C220" s="4" t="s">
        <v>621</v>
      </c>
      <c r="D220" s="4"/>
      <c r="E220" s="7">
        <v>25</v>
      </c>
    </row>
    <row r="221" spans="1:5" x14ac:dyDescent="0.25">
      <c r="A221" s="14" t="s">
        <v>3</v>
      </c>
      <c r="B221" s="13">
        <v>8.5</v>
      </c>
      <c r="C221" s="18" t="s">
        <v>627</v>
      </c>
      <c r="D221" s="3"/>
      <c r="E221" s="6"/>
    </row>
    <row r="222" spans="1:5" x14ac:dyDescent="0.25">
      <c r="A222" s="15" t="s">
        <v>171</v>
      </c>
      <c r="B222" s="12">
        <v>3.5</v>
      </c>
      <c r="C222" s="4" t="s">
        <v>90</v>
      </c>
      <c r="D222" s="4" t="s">
        <v>628</v>
      </c>
      <c r="E222" s="7">
        <v>0</v>
      </c>
    </row>
    <row r="223" spans="1:5" x14ac:dyDescent="0.25">
      <c r="A223" s="4"/>
      <c r="B223" s="4"/>
      <c r="C223" s="4"/>
      <c r="D223" s="4" t="s">
        <v>629</v>
      </c>
      <c r="E223" s="7">
        <v>495</v>
      </c>
    </row>
    <row r="224" spans="1:5" x14ac:dyDescent="0.25">
      <c r="A224" s="4"/>
      <c r="B224" s="4"/>
      <c r="C224" s="4"/>
      <c r="D224" s="4" t="s">
        <v>630</v>
      </c>
      <c r="E224" s="7">
        <v>217</v>
      </c>
    </row>
    <row r="225" spans="1:5" x14ac:dyDescent="0.25">
      <c r="A225" s="4"/>
      <c r="B225" s="4"/>
      <c r="C225" s="4"/>
      <c r="D225" s="4" t="s">
        <v>631</v>
      </c>
      <c r="E225" s="7">
        <v>116</v>
      </c>
    </row>
    <row r="226" spans="1:5" x14ac:dyDescent="0.25">
      <c r="A226" s="4"/>
      <c r="B226" s="4"/>
      <c r="C226" s="4"/>
      <c r="D226" s="4" t="s">
        <v>632</v>
      </c>
      <c r="E226" s="7">
        <v>229</v>
      </c>
    </row>
    <row r="227" spans="1:5" x14ac:dyDescent="0.25">
      <c r="A227" s="4"/>
      <c r="B227" s="4"/>
      <c r="C227" s="4"/>
      <c r="D227" s="4" t="s">
        <v>633</v>
      </c>
      <c r="E227" s="7">
        <v>313</v>
      </c>
    </row>
    <row r="228" spans="1:5" ht="15.75" thickBot="1" x14ac:dyDescent="0.3">
      <c r="A228" s="4"/>
      <c r="B228" s="4"/>
      <c r="C228" s="4"/>
      <c r="D228" s="4" t="s">
        <v>634</v>
      </c>
      <c r="E228" s="8">
        <v>0</v>
      </c>
    </row>
    <row r="229" spans="1:5" x14ac:dyDescent="0.25">
      <c r="A229" s="4"/>
      <c r="B229" s="4"/>
      <c r="C229" s="4" t="s">
        <v>635</v>
      </c>
      <c r="D229" s="4"/>
      <c r="E229" s="7">
        <f>SUM(E222:E228)</f>
        <v>1370</v>
      </c>
    </row>
    <row r="230" spans="1:5" ht="15.75" thickBot="1" x14ac:dyDescent="0.3"/>
    <row r="231" spans="1:5" ht="15.75" thickBot="1" x14ac:dyDescent="0.3">
      <c r="C231" s="1" t="s">
        <v>637</v>
      </c>
      <c r="E231" s="23">
        <f>E9+E13+E17+E24+E28+E35+E39+E48+E63+E67+E73+E82+E88+E99+E104+E115+E123+E131+E148+E154+E172+E178+E189+E194+E200+E206+E210+E216+E220+E229</f>
        <v>54785.0576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Wide</vt:lpstr>
      <vt:lpstr>Until 60"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office</cp:lastModifiedBy>
  <dcterms:created xsi:type="dcterms:W3CDTF">2019-08-26T17:28:32Z</dcterms:created>
  <dcterms:modified xsi:type="dcterms:W3CDTF">2019-09-02T16:03:53Z</dcterms:modified>
</cp:coreProperties>
</file>